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560" yWindow="8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4" i="1"/>
  <c r="B43" i="1"/>
  <c r="B45" i="1"/>
  <c r="B46" i="1"/>
  <c r="B47" i="1"/>
  <c r="B10" i="1"/>
  <c r="B48" i="1"/>
  <c r="B49" i="1"/>
  <c r="B50" i="1"/>
  <c r="B51" i="1"/>
  <c r="B52" i="1"/>
  <c r="B53" i="1"/>
  <c r="B54" i="1"/>
  <c r="B55" i="1"/>
  <c r="B56" i="1"/>
  <c r="B57" i="1"/>
  <c r="B59" i="1"/>
  <c r="B58" i="1"/>
  <c r="B60" i="1"/>
  <c r="B61" i="1"/>
  <c r="B63" i="1"/>
  <c r="B62" i="1"/>
  <c r="B64" i="1"/>
  <c r="B65" i="1"/>
  <c r="B67" i="1"/>
  <c r="B66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4" i="1"/>
  <c r="B93" i="1"/>
  <c r="B95" i="1"/>
  <c r="B96" i="1"/>
  <c r="B97" i="1"/>
  <c r="B99" i="1"/>
  <c r="B98" i="1"/>
  <c r="B100" i="1"/>
  <c r="B101" i="1"/>
  <c r="B102" i="1"/>
  <c r="B103" i="1"/>
  <c r="B104" i="1"/>
  <c r="B105" i="1"/>
  <c r="B106" i="1"/>
  <c r="B107" i="1"/>
  <c r="B109" i="1"/>
  <c r="B108" i="1"/>
  <c r="B110" i="1"/>
  <c r="B111" i="1"/>
  <c r="B112" i="1"/>
  <c r="B114" i="1"/>
  <c r="B113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2" i="1"/>
  <c r="D43" i="1"/>
  <c r="D108" i="1"/>
  <c r="D27" i="1"/>
  <c r="D29" i="1"/>
  <c r="D34" i="1"/>
  <c r="D113" i="1"/>
  <c r="D98" i="1"/>
  <c r="D21" i="1"/>
  <c r="D136" i="1"/>
  <c r="D6" i="1"/>
  <c r="D123" i="1"/>
  <c r="D47" i="1"/>
  <c r="D11" i="1"/>
  <c r="D104" i="1"/>
  <c r="D129" i="1"/>
  <c r="D73" i="1"/>
  <c r="D52" i="1"/>
  <c r="D38" i="1"/>
  <c r="D83" i="1"/>
  <c r="D75" i="1"/>
  <c r="D23" i="1"/>
  <c r="D51" i="1"/>
  <c r="D78" i="1"/>
  <c r="D62" i="1"/>
  <c r="D66" i="1"/>
  <c r="D58" i="1"/>
  <c r="D137" i="1"/>
  <c r="D30" i="1"/>
  <c r="D115" i="1"/>
  <c r="D88" i="1"/>
  <c r="D118" i="1"/>
  <c r="D122" i="1"/>
  <c r="D17" i="1"/>
  <c r="D15" i="1"/>
  <c r="D90" i="1"/>
  <c r="D3" i="1"/>
  <c r="D92" i="1"/>
  <c r="D120" i="1"/>
  <c r="D19" i="1"/>
  <c r="D5" i="1"/>
  <c r="D102" i="1"/>
  <c r="D128" i="1"/>
  <c r="D144" i="1"/>
  <c r="D142" i="1"/>
  <c r="D145" i="1"/>
  <c r="D72" i="1"/>
  <c r="D140" i="1"/>
  <c r="D132" i="1"/>
  <c r="D10" i="1"/>
  <c r="D106" i="1"/>
  <c r="D81" i="1"/>
  <c r="D79" i="1"/>
  <c r="D44" i="1"/>
  <c r="D37" i="1"/>
  <c r="D12" i="1"/>
  <c r="D55" i="1"/>
  <c r="D41" i="1"/>
  <c r="D86" i="1"/>
  <c r="D24" i="1"/>
  <c r="D48" i="1"/>
  <c r="D95" i="1"/>
  <c r="D69" i="1"/>
  <c r="D33" i="1"/>
  <c r="D94" i="1"/>
  <c r="D109" i="1"/>
  <c r="D133" i="1"/>
  <c r="D99" i="1"/>
  <c r="D9" i="1"/>
  <c r="D126" i="1"/>
  <c r="D111" i="1"/>
  <c r="D63" i="1"/>
  <c r="D67" i="1"/>
  <c r="D59" i="1"/>
  <c r="D42" i="1"/>
  <c r="D107" i="1"/>
  <c r="D26" i="1"/>
  <c r="D28" i="1"/>
  <c r="D36" i="1"/>
  <c r="D114" i="1"/>
  <c r="D97" i="1"/>
  <c r="D20" i="1"/>
  <c r="D135" i="1"/>
  <c r="D8" i="1"/>
  <c r="D125" i="1"/>
  <c r="D46" i="1"/>
  <c r="D103" i="1"/>
  <c r="D74" i="1"/>
  <c r="D54" i="1"/>
  <c r="D40" i="1"/>
  <c r="D85" i="1"/>
  <c r="D76" i="1"/>
  <c r="D22" i="1"/>
  <c r="D49" i="1"/>
  <c r="D77" i="1"/>
  <c r="D61" i="1"/>
  <c r="D65" i="1"/>
  <c r="D57" i="1"/>
  <c r="D138" i="1"/>
  <c r="D32" i="1"/>
  <c r="D116" i="1"/>
  <c r="D87" i="1"/>
  <c r="D117" i="1"/>
  <c r="D121" i="1"/>
  <c r="D16" i="1"/>
  <c r="D14" i="1"/>
  <c r="D89" i="1"/>
  <c r="D2" i="1"/>
  <c r="D91" i="1"/>
  <c r="D119" i="1"/>
  <c r="D18" i="1"/>
  <c r="D4" i="1"/>
  <c r="D101" i="1"/>
  <c r="D127" i="1"/>
  <c r="D143" i="1"/>
  <c r="D141" i="1"/>
  <c r="D146" i="1"/>
  <c r="D71" i="1"/>
  <c r="D139" i="1"/>
  <c r="D131" i="1"/>
  <c r="D105" i="1"/>
  <c r="D35" i="1"/>
  <c r="D13" i="1"/>
  <c r="D53" i="1"/>
  <c r="D39" i="1"/>
  <c r="D84" i="1"/>
  <c r="D25" i="1"/>
  <c r="D50" i="1"/>
  <c r="D96" i="1"/>
  <c r="D93" i="1"/>
  <c r="D70" i="1"/>
  <c r="D31" i="1"/>
  <c r="D110" i="1"/>
  <c r="D134" i="1"/>
  <c r="D100" i="1"/>
  <c r="D7" i="1"/>
  <c r="D124" i="1"/>
  <c r="D130" i="1"/>
  <c r="D112" i="1"/>
  <c r="D64" i="1"/>
  <c r="D68" i="1"/>
  <c r="D60" i="1"/>
  <c r="D82" i="1"/>
  <c r="D80" i="1"/>
  <c r="D56" i="1"/>
  <c r="D45" i="1"/>
</calcChain>
</file>

<file path=xl/sharedStrings.xml><?xml version="1.0" encoding="utf-8"?>
<sst xmlns="http://schemas.openxmlformats.org/spreadsheetml/2006/main" count="993" uniqueCount="297">
  <si>
    <t>Tier 1</t>
  </si>
  <si>
    <t>GET /monitor/ping</t>
  </si>
  <si>
    <t>MNCore.ping()</t>
  </si>
  <si>
    <t>() -&gt; null</t>
  </si>
  <si>
    <t>GET /log?[fromDate={fromDate}][&amp;toDate={toDate}][&amp;event={event}][&amp;idFilter={idFilter}][&amp;start={start}][&amp;count={count}]</t>
  </si>
  <si>
    <t>MNCore.getLogRecords()</t>
  </si>
  <si>
    <t>(session, [fromDate], [toDate], [event], [idFilter], [start=0], [count=1000]) -&gt; Types.Log</t>
  </si>
  <si>
    <t>GET /  and  GET /node</t>
  </si>
  <si>
    <t>MNCore.getCapabilities()</t>
  </si>
  <si>
    <t>() -&gt; Types.Node</t>
  </si>
  <si>
    <t>GET /object/{id}</t>
  </si>
  <si>
    <t>MNRead.get()</t>
  </si>
  <si>
    <t>(session, id) -&gt; Types.OctetStream</t>
  </si>
  <si>
    <t>GET /meta/{id}</t>
  </si>
  <si>
    <t>MNRead.getSystemMetadata()</t>
  </si>
  <si>
    <t>(session, id) -&gt; Types.SystemMetadata</t>
  </si>
  <si>
    <t>HEAD /object/{id}</t>
  </si>
  <si>
    <t>MNRead.describe()</t>
  </si>
  <si>
    <t>(session, id) -&gt; Types.DescribeResponse</t>
  </si>
  <si>
    <t>GET /checksum/{pid}[?checksumAlgorithm={checksumAlgorithm}]</t>
  </si>
  <si>
    <t>MNRead.getChecksum()</t>
  </si>
  <si>
    <t>(session, pid, [checksumAlgorithm]) -&gt; Types.Checksum</t>
  </si>
  <si>
    <t>GET /object[?fromDate={fromDate}&amp;toDate={toDate}&amp;identifier={identifier}&amp;formatId={formatId}&amp;replicaStatus={replicaStatus} &amp;start={start}&amp;count={count}]</t>
  </si>
  <si>
    <t>MNRead.listObjects()</t>
  </si>
  <si>
    <t>(session, [fromDate], [toDate], [formatId], [identifier], [start=0], [count=1000]) -&gt; Types.ObjectList</t>
  </si>
  <si>
    <t>POST /error</t>
  </si>
  <si>
    <t>MNRead.synchronizationFailed()</t>
  </si>
  <si>
    <t>(session, message) -&gt; Types.Boolean</t>
  </si>
  <si>
    <t>POST /dirtySystemMetadata</t>
  </si>
  <si>
    <t>MNRead.systemMetadataChanged()</t>
  </si>
  <si>
    <t>(session, id, serialVersion, dateSysMetaLastModified) -&gt; boolean</t>
  </si>
  <si>
    <t>GET /replica/{pid}</t>
  </si>
  <si>
    <t>MNRead.getReplica()</t>
  </si>
  <si>
    <t>(session, pid) -&gt; Types.OctetStream</t>
  </si>
  <si>
    <t>Tier 2</t>
  </si>
  <si>
    <t>GET /isAuthorized/{id}?action={action}</t>
  </si>
  <si>
    <t>MNAuthorization.isAuthorized()</t>
  </si>
  <si>
    <t>(session, id, action) -&gt; boolean</t>
  </si>
  <si>
    <t>Tier 3</t>
  </si>
  <si>
    <t>POST /object</t>
  </si>
  <si>
    <t>MNStorage.create()</t>
  </si>
  <si>
    <t>(session, pid, object, sysmeta) -&gt; Types.Identifier</t>
  </si>
  <si>
    <t>PUT /object/{pid}</t>
  </si>
  <si>
    <t>MNStorage.update()</t>
  </si>
  <si>
    <t>(session, pid, object, newPid, sysmeta) -&gt; Types.Identifier</t>
  </si>
  <si>
    <t>POST /generate</t>
  </si>
  <si>
    <t>MNStorage.generateIdentifier()</t>
  </si>
  <si>
    <t>(session, scheme, [fragment]) -&gt; Types.Identifier</t>
  </si>
  <si>
    <t>DELETE /object/{id}</t>
  </si>
  <si>
    <t>MNStorage.delete()</t>
  </si>
  <si>
    <t>(session, id) -&gt; Types.Identifier</t>
  </si>
  <si>
    <t>PUT /archive/{id}</t>
  </si>
  <si>
    <t>MNStorage.archive()</t>
  </si>
  <si>
    <t>PUT /meta</t>
  </si>
  <si>
    <t>MNStorage.updateSystemMetadata()</t>
  </si>
  <si>
    <t>(session, pid, sysmeta) -&gt; boolean</t>
  </si>
  <si>
    <t>Tier 4</t>
  </si>
  <si>
    <t>POST /replicate</t>
  </si>
  <si>
    <t>MNReplication.replicate()</t>
  </si>
  <si>
    <t>(session, sysmeta, sourceNode) -&gt; boolean</t>
  </si>
  <si>
    <t>GET /query/{queryEngine}/{query}</t>
  </si>
  <si>
    <t>MNQuery.query()</t>
  </si>
  <si>
    <t>(session, queryEngine, query) -&gt; Types.OctetStream</t>
  </si>
  <si>
    <t>GET /query/{queryType}</t>
  </si>
  <si>
    <t>MNQuery.getQueryEngineDescription()</t>
  </si>
  <si>
    <t>(session, queryEngine) -&gt; Types.QueryEngineDescription</t>
  </si>
  <si>
    <t>GET /query</t>
  </si>
  <si>
    <t>MNQuery.listQueryEngines()</t>
  </si>
  <si>
    <t>(session) -&gt; Types.QueryEngineList</t>
  </si>
  <si>
    <t>GET /views/{theme}/{pid}</t>
  </si>
  <si>
    <t>MNView.view()</t>
  </si>
  <si>
    <t>(session, theme, id) -&gt; Types.OctetStream</t>
  </si>
  <si>
    <t>GET /views</t>
  </si>
  <si>
    <t>MNView.listViews()</t>
  </si>
  <si>
    <t>(session) -&gt; Types.OptionList</t>
  </si>
  <si>
    <t>GET /packages/{packageType}/{pid}</t>
  </si>
  <si>
    <t>MNPackage.getPackage()</t>
  </si>
  <si>
    <t>(session, packageType, id) -&gt; Types.OctetStream</t>
  </si>
  <si>
    <t>v2</t>
  </si>
  <si>
    <t>CNCore.ping()</t>
  </si>
  <si>
    <t>CNCore.create()</t>
  </si>
  <si>
    <t>GET /formats</t>
  </si>
  <si>
    <t>CNCore.listFormats()</t>
  </si>
  <si>
    <t>() -&gt; Types.ObjectFormatList</t>
  </si>
  <si>
    <t>GET /formats/{formatId}</t>
  </si>
  <si>
    <t>CNCore.getFormat()</t>
  </si>
  <si>
    <t>(formatId) -&gt; Types.ObjectFormat</t>
  </si>
  <si>
    <t>CNCore.getLogRecords()</t>
  </si>
  <si>
    <t>(session, [fromDate], [toDate], [event], [idFilter], [start], [count]) -&gt; Types.Log</t>
  </si>
  <si>
    <t>POST /reserve</t>
  </si>
  <si>
    <t>CNCore.reserveIdentifier()</t>
  </si>
  <si>
    <t>CNCore.generateIdentifier()</t>
  </si>
  <si>
    <t>GET /checksum</t>
  </si>
  <si>
    <t>CNCore.listChecksumAlgorithms()</t>
  </si>
  <si>
    <t>() -&gt; Types.ChecksumAlgorithmList</t>
  </si>
  <si>
    <t>PUT /obsoletedBy/{pid}</t>
  </si>
  <si>
    <t>CNCore.setObsoletedBy()</t>
  </si>
  <si>
    <t>(session, pid, obsoletedByPid, serialVersion) -&gt; boolean</t>
  </si>
  <si>
    <t>CNCore.delete()</t>
  </si>
  <si>
    <t>CNCore.archive()</t>
  </si>
  <si>
    <t>GET /node</t>
  </si>
  <si>
    <t>CNCore.listNodes()</t>
  </si>
  <si>
    <t>() -&gt; Types.NodeList</t>
  </si>
  <si>
    <t>GET /</t>
  </si>
  <si>
    <t>CNCore.getCapabilities()</t>
  </si>
  <si>
    <t>POST /meta</t>
  </si>
  <si>
    <t>CNCore.registerSystemMetadata()</t>
  </si>
  <si>
    <t>(session, pid, sysmeta) -&gt; Types.Identifier</t>
  </si>
  <si>
    <t>CNCore.updateSystemMetadata()</t>
  </si>
  <si>
    <t>GET /reserve/{id}?subject={subject}</t>
  </si>
  <si>
    <t>CNCore.hasReservation()</t>
  </si>
  <si>
    <t>(session, subject, id) -&gt; boolean</t>
  </si>
  <si>
    <t>CNRead.get()</t>
  </si>
  <si>
    <t>CNRead.getSystemMetadata()</t>
  </si>
  <si>
    <t>CNRead.describe()</t>
  </si>
  <si>
    <t>GET /resolve/{id}</t>
  </si>
  <si>
    <t>CNRead.resolve()</t>
  </si>
  <si>
    <t>(session, id) -&gt; Types.ObjectLocationList</t>
  </si>
  <si>
    <t>GET /checksum/{pid}</t>
  </si>
  <si>
    <t>CNRead.getChecksum()</t>
  </si>
  <si>
    <t>(session, pid) -&gt; Types.Checksum</t>
  </si>
  <si>
    <t>GET /object[?fromDate={fromDate}&amp;toDate={toDate}&amp;identifier={identifier}&amp;formatId={formatId}&amp;replicaStatus={replicaStatus}&amp;start={start}&amp;count={count}]</t>
  </si>
  <si>
    <t>CNRead.listObjects()</t>
  </si>
  <si>
    <t>GET /search/{queryType}/{query}</t>
  </si>
  <si>
    <t>CNRead.search()</t>
  </si>
  <si>
    <t>(session, queryType, query) -&gt; Types.ObjectList</t>
  </si>
  <si>
    <t>CNRead.query()</t>
  </si>
  <si>
    <t>CNRead.getQueryEngineDescription()</t>
  </si>
  <si>
    <t>CNRead.listQueryEngines()</t>
  </si>
  <si>
    <t>PUT /owner/{id}</t>
  </si>
  <si>
    <t>CNAuthorization.setRightsHolder()</t>
  </si>
  <si>
    <t>(session, id, userId, serialVersion) -&gt; Types.Identifier</t>
  </si>
  <si>
    <t>CNAuthorization.isAuthorized()</t>
  </si>
  <si>
    <t>PUT /accessRules/{id}</t>
  </si>
  <si>
    <t>CNAuthorization.setAccessPolicy()</t>
  </si>
  <si>
    <t>(session, id, accessPolicy, serialVersion) -&gt; boolean</t>
  </si>
  <si>
    <t>POST /accounts</t>
  </si>
  <si>
    <t>CNIdentity.registerAccount()</t>
  </si>
  <si>
    <t>(session, person) -&gt; Types.Subject</t>
  </si>
  <si>
    <t>PUT /accounts/{subject}</t>
  </si>
  <si>
    <t>CNIdentity.updateAccount()</t>
  </si>
  <si>
    <t>(session, subject, person) -&gt; Types.Subject</t>
  </si>
  <si>
    <t>PUT /accounts/verification/{subject}</t>
  </si>
  <si>
    <t>CNIdentity.verifyAccount()</t>
  </si>
  <si>
    <t>(session, subject) -&gt; boolean</t>
  </si>
  <si>
    <t>GET /accounts/{subject}</t>
  </si>
  <si>
    <t>CNIdentity.getSubjectInfo()</t>
  </si>
  <si>
    <t>(session, subject) -&gt; Types.SubjectInfo</t>
  </si>
  <si>
    <t>GET /accounts?query={query}[&amp;status={status}&amp;start={start}&amp;count={count}]</t>
  </si>
  <si>
    <t>CNIdentity.listSubjects()</t>
  </si>
  <si>
    <t>(session, query, status, start, count) -&gt; Types.SubjectInfo</t>
  </si>
  <si>
    <t>POST /accounts/map</t>
  </si>
  <si>
    <t>CNIdentity.mapIdentity()</t>
  </si>
  <si>
    <t>(session, primarySubject, secondarySubject) -&gt; boolean</t>
  </si>
  <si>
    <t>DELETE /accounts/map/{subject}</t>
  </si>
  <si>
    <t>CNIdentity.removeMapIdentity()</t>
  </si>
  <si>
    <t>POST /accounts/pendingmap</t>
  </si>
  <si>
    <t>CNIdentity.requestMapIdentity()</t>
  </si>
  <si>
    <t>PUT /accounts/pendingmap/{subject}</t>
  </si>
  <si>
    <t>CNIdentity.confirmMapIdentity()</t>
  </si>
  <si>
    <t>GET /accounts/pendingmap/{subject}</t>
  </si>
  <si>
    <t>CNIdentity.getPendingMapIdentity()</t>
  </si>
  <si>
    <t>DELETE /accounts/pendingmap/{subject}</t>
  </si>
  <si>
    <t>CNIdentity.denyMapIdentity()</t>
  </si>
  <si>
    <t>POST /groups</t>
  </si>
  <si>
    <t>CNIdentity.createGroup()</t>
  </si>
  <si>
    <t>(session, group) -&gt; Types.Subject</t>
  </si>
  <si>
    <t>PUT /groups</t>
  </si>
  <si>
    <t>CNIdentity.updateGroup()</t>
  </si>
  <si>
    <t>(session, group) -&gt; boolean</t>
  </si>
  <si>
    <t>PUT /replicaNotifications/{pid}</t>
  </si>
  <si>
    <t>CNReplication.setReplicationStatus()</t>
  </si>
  <si>
    <t>(session, pid, nodeRef, status, failure) -&gt; boolean</t>
  </si>
  <si>
    <t>PUT /replicaMetadata/{pid}</t>
  </si>
  <si>
    <t>CNReplication.updateReplicationMetadata()</t>
  </si>
  <si>
    <t>(session, pid, replicaMetadata, serialVersion) -&gt; boolean</t>
  </si>
  <si>
    <t>PUT /replicaPolicies/{id}</t>
  </si>
  <si>
    <t>CNReplication.setReplicationPolicy()</t>
  </si>
  <si>
    <t>(session, id, policy, serialVersion) -&gt; boolean</t>
  </si>
  <si>
    <t>GET /replicaAuthorizations/{pid}?targetNodeSubject={targetNodeSubject}</t>
  </si>
  <si>
    <t>CNReplication.isNodeAuthorized()</t>
  </si>
  <si>
    <t>(session, targetNodeSubject, pid) -&gt; boolean</t>
  </si>
  <si>
    <t>PUT /removeReplicaMetadata/{pid}</t>
  </si>
  <si>
    <t>CNReplication.deleteReplicationMetadata()</t>
  </si>
  <si>
    <t>(session, pid, nodeId, serialVersion) -&gt; boolean</t>
  </si>
  <si>
    <t>PUT /node/{nodeid}</t>
  </si>
  <si>
    <t>CNRegister.updateNodeCapabilities()</t>
  </si>
  <si>
    <t>(session, nodeid, node) -&gt; boolean</t>
  </si>
  <si>
    <t>GET /node/{nodeid}</t>
  </si>
  <si>
    <t>CNRegister.getNodeCapabilities()</t>
  </si>
  <si>
    <t>(nodeid) -&gt; Types.Node</t>
  </si>
  <si>
    <t>POST /node</t>
  </si>
  <si>
    <t>CNRegister.register()</t>
  </si>
  <si>
    <t>(session, node) -&gt; Types.NodeReference</t>
  </si>
  <si>
    <t>GET /views/{theme}/{id}</t>
  </si>
  <si>
    <t>CNView.view()</t>
  </si>
  <si>
    <t>CNView.listViews()</t>
  </si>
  <si>
    <t>GET /log?[fromDate={fromDate}][&amp;toDate={toDate}][&amp;event={event}][&amp;pidFilter={pidFilter}][&amp;start={start}][&amp;count={count}]</t>
  </si>
  <si>
    <t>(session, [fromDate], [toDate], [event], [pidFilter], [start=0], [count=1000]) -&gt; Types.Log</t>
  </si>
  <si>
    <t>GET /object/{pid}</t>
  </si>
  <si>
    <t>GET /meta/{pid}</t>
  </si>
  <si>
    <t>(session, pid) -&gt; Types.SystemMetadata</t>
  </si>
  <si>
    <t>HEAD /object/{pid}</t>
  </si>
  <si>
    <t>(session, pid) -&gt; Types.DescribeResponse</t>
  </si>
  <si>
    <t>GET /object[?fromDate={fromDate}&amp;toDate={toDate} &amp;formatId={formatId}&amp;replicaStatus={replicaStatus} &amp;start={start}&amp;count={count}]</t>
  </si>
  <si>
    <t>(session, [fromDate], [toDate], [formatId], [replicaStatus], [start=0], [count=1000]) -&gt; Types.ObjectList</t>
  </si>
  <si>
    <t>GET /isAuthorized/{pid}?action={action}</t>
  </si>
  <si>
    <t>(session, pid, action) -&gt; boolean</t>
  </si>
  <si>
    <t>MNAuthorization.systemMetadataChanged()</t>
  </si>
  <si>
    <t>(session, pid, serialVersion, dateSysMetaLastModified) -&gt; boolean</t>
  </si>
  <si>
    <t>DELETE /object/{pid}</t>
  </si>
  <si>
    <t>(session, pid) -&gt; Types.Identifier</t>
  </si>
  <si>
    <t>PUT /archive/{pid}</t>
  </si>
  <si>
    <t>v1</t>
  </si>
  <si>
    <t>(session, [fromDate], [toDate], [event], [pidFilter], [start], [count]) -&gt; Types.Log</t>
  </si>
  <si>
    <t>GET /reserve/{pid}?subject={subject}</t>
  </si>
  <si>
    <t>(session, subject, pid) -&gt; boolean</t>
  </si>
  <si>
    <t>GET /resolve/{pid}</t>
  </si>
  <si>
    <t>(session, pid) -&gt; Types.ObjectLocationList</t>
  </si>
  <si>
    <t>GET /object[?fromDate={fromDate}&amp;toDate={toDate}&amp;formatId= {formatId}&amp;replicaStatus={replicaStatus}&amp;start={start}&amp;count={count}]</t>
  </si>
  <si>
    <t>PUT /owner/{pid}</t>
  </si>
  <si>
    <t>(session, pid, userId, serialVersion) -&gt; Types.Identifier</t>
  </si>
  <si>
    <t>PUT /accessRules/{pid}</t>
  </si>
  <si>
    <t>(session, pid, accessPolicy, serialVersion) -&gt; boolean</t>
  </si>
  <si>
    <t>PUT /replicaPolicies/{pid}</t>
  </si>
  <si>
    <t>(session, pid, policy, serialVersion) -&gt; boolean</t>
  </si>
  <si>
    <t>version</t>
  </si>
  <si>
    <t>tier</t>
  </si>
  <si>
    <t>method name</t>
  </si>
  <si>
    <t>rest signature</t>
  </si>
  <si>
    <t>api method</t>
  </si>
  <si>
    <t>parameter / signature</t>
  </si>
  <si>
    <t>nodeType</t>
  </si>
  <si>
    <t>test location</t>
  </si>
  <si>
    <t>CNIdentity</t>
  </si>
  <si>
    <t>call adapter</t>
  </si>
  <si>
    <t>Core</t>
  </si>
  <si>
    <t>Core, V2 Core</t>
  </si>
  <si>
    <t>CN</t>
  </si>
  <si>
    <t>CNCore</t>
  </si>
  <si>
    <t>Read</t>
  </si>
  <si>
    <t>Read, MNRead</t>
  </si>
  <si>
    <t>differences</t>
  </si>
  <si>
    <t>sid or pid</t>
  </si>
  <si>
    <t xml:space="preserve"> </t>
  </si>
  <si>
    <t>Authorization, V2 Authorization</t>
  </si>
  <si>
    <t>Authorization</t>
  </si>
  <si>
    <t>v2 return type</t>
  </si>
  <si>
    <t>sid or pid, v2 return type</t>
  </si>
  <si>
    <t>returns date</t>
  </si>
  <si>
    <t>comments</t>
  </si>
  <si>
    <t>Read, V2 Read</t>
  </si>
  <si>
    <t>replicaStatus parameter</t>
  </si>
  <si>
    <t>id parameter, v2 return type</t>
  </si>
  <si>
    <t>(MN-V2-Package)</t>
  </si>
  <si>
    <t>implement in Junit test case</t>
  </si>
  <si>
    <t>Query</t>
  </si>
  <si>
    <t>MNRead</t>
  </si>
  <si>
    <t>CNReplication</t>
  </si>
  <si>
    <t>CNRead</t>
  </si>
  <si>
    <t>are we keeping search in v2?</t>
  </si>
  <si>
    <t>View</t>
  </si>
  <si>
    <t>all V2</t>
  </si>
  <si>
    <t xml:space="preserve">this method changed API </t>
  </si>
  <si>
    <t>this method changed API</t>
  </si>
  <si>
    <t>MN?</t>
  </si>
  <si>
    <t>other methods use boolean instead of Types.Boolean</t>
  </si>
  <si>
    <t>does generate need to specify sid or pid?</t>
  </si>
  <si>
    <t>sid or pid?</t>
  </si>
  <si>
    <t>v2 parameter</t>
  </si>
  <si>
    <t>CNCore.create can accept a null object parameter</t>
  </si>
  <si>
    <t>Storage, CNStorage</t>
  </si>
  <si>
    <t>Storage</t>
  </si>
  <si>
    <t>MNReplicate</t>
  </si>
  <si>
    <t>CNCore, V2Core</t>
  </si>
  <si>
    <t>instead of v2 core, maybe the unit test class itself</t>
  </si>
  <si>
    <t>CNAuthorization</t>
  </si>
  <si>
    <t>CNAuthorization, CN-V2-Authorization</t>
  </si>
  <si>
    <t>Storage, V2Storage</t>
  </si>
  <si>
    <t>v2Storage</t>
  </si>
  <si>
    <t>CN-V2-Register</t>
  </si>
  <si>
    <t>need tests for sids - does it change the head of chain, or the whole chain?</t>
  </si>
  <si>
    <t>CNReplication. CN-V2-Replication</t>
  </si>
  <si>
    <t>replicaMetadata is Types.Replica</t>
  </si>
  <si>
    <t>CNRegister, CN-V1-Register</t>
  </si>
  <si>
    <t>CNRegister, CN-V2-Register</t>
  </si>
  <si>
    <t>Core, V2Core</t>
  </si>
  <si>
    <t>none</t>
  </si>
  <si>
    <t>common, none</t>
  </si>
  <si>
    <t>common</t>
  </si>
  <si>
    <t>common, MN</t>
  </si>
  <si>
    <t>CN?</t>
  </si>
  <si>
    <t>common, v2</t>
  </si>
  <si>
    <t>MN</t>
  </si>
  <si>
    <t>Cn</t>
  </si>
  <si>
    <t>CN, none</t>
  </si>
  <si>
    <t>common, 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</si>
</sst>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pane xSplit="4" ySplit="1" topLeftCell="F2" activePane="bottomRight" state="frozen"/>
      <selection pane="topRight" activeCell="E1" sqref="E1"/>
      <selection pane="bottomLeft" activeCell="A2" sqref="A2"/>
      <selection pane="bottomRight" activeCell="J10" sqref="J10:J13"/>
    </sheetView>
  </sheetViews>
  <sheetFormatPr baseColWidth="10" defaultRowHeight="15" x14ac:dyDescent="0"/>
  <cols>
    <col min="1" max="1" width="6.6640625" style="5" customWidth="1"/>
    <col min="2" max="2" width="6.33203125" style="5" customWidth="1"/>
    <col min="3" max="3" width="6.83203125" style="5" customWidth="1"/>
    <col min="4" max="4" width="21.83203125" customWidth="1"/>
    <col min="5" max="5" width="38.1640625" customWidth="1"/>
    <col min="6" max="6" width="32.1640625" customWidth="1"/>
    <col min="7" max="7" width="47.33203125" customWidth="1"/>
    <col min="8" max="8" width="24.33203125" bestFit="1" customWidth="1"/>
    <col min="9" max="9" width="32.5" bestFit="1" customWidth="1"/>
    <col min="10" max="10" width="15.33203125" customWidth="1"/>
  </cols>
  <sheetData>
    <row r="1" spans="1:11" s="1" customFormat="1">
      <c r="A1" s="3" t="s">
        <v>226</v>
      </c>
      <c r="B1" s="3" t="s">
        <v>232</v>
      </c>
      <c r="C1" s="3" t="s">
        <v>227</v>
      </c>
      <c r="D1" s="1" t="s">
        <v>228</v>
      </c>
      <c r="E1" s="1" t="s">
        <v>229</v>
      </c>
      <c r="F1" s="1" t="s">
        <v>230</v>
      </c>
      <c r="G1" s="1" t="s">
        <v>231</v>
      </c>
      <c r="H1" s="1" t="s">
        <v>242</v>
      </c>
      <c r="I1" s="1" t="s">
        <v>233</v>
      </c>
      <c r="J1" s="1" t="s">
        <v>235</v>
      </c>
      <c r="K1" s="1" t="s">
        <v>250</v>
      </c>
    </row>
    <row r="2" spans="1:11" s="2" customFormat="1">
      <c r="A2" s="4" t="s">
        <v>213</v>
      </c>
      <c r="B2" s="4" t="str">
        <f t="shared" ref="B2:B33" si="0">LEFT(F2,2)</f>
        <v>CN</v>
      </c>
      <c r="C2" s="4"/>
      <c r="D2" s="2" t="str">
        <f t="shared" ref="D2:D33" si="1">MID(F2,FIND(".",F2,1)+1,LEN(F2))</f>
        <v>removeMapIdentity()</v>
      </c>
      <c r="E2" s="2" t="s">
        <v>154</v>
      </c>
      <c r="F2" s="2" t="s">
        <v>155</v>
      </c>
      <c r="G2" s="2" t="s">
        <v>144</v>
      </c>
      <c r="I2" s="2" t="s">
        <v>234</v>
      </c>
      <c r="J2" s="2" t="s">
        <v>238</v>
      </c>
    </row>
    <row r="3" spans="1:11" s="2" customFormat="1">
      <c r="A3" s="4" t="s">
        <v>78</v>
      </c>
      <c r="B3" s="4" t="str">
        <f t="shared" si="0"/>
        <v>CN</v>
      </c>
      <c r="C3" s="4"/>
      <c r="D3" s="2" t="str">
        <f t="shared" si="1"/>
        <v>removeMapIdentity()</v>
      </c>
      <c r="E3" s="2" t="s">
        <v>154</v>
      </c>
      <c r="F3" s="2" t="s">
        <v>155</v>
      </c>
      <c r="G3" s="2" t="s">
        <v>144</v>
      </c>
      <c r="I3" s="2" t="s">
        <v>234</v>
      </c>
      <c r="J3" s="2" t="s">
        <v>238</v>
      </c>
    </row>
    <row r="4" spans="1:11">
      <c r="A4" s="5" t="s">
        <v>213</v>
      </c>
      <c r="B4" s="5" t="str">
        <f t="shared" si="0"/>
        <v>CN</v>
      </c>
      <c r="D4" t="str">
        <f t="shared" si="1"/>
        <v>denyMapIdentity()</v>
      </c>
      <c r="E4" t="s">
        <v>162</v>
      </c>
      <c r="F4" t="s">
        <v>163</v>
      </c>
      <c r="G4" t="s">
        <v>144</v>
      </c>
      <c r="I4" t="s">
        <v>234</v>
      </c>
      <c r="J4" t="s">
        <v>238</v>
      </c>
    </row>
    <row r="5" spans="1:11">
      <c r="A5" s="5" t="s">
        <v>78</v>
      </c>
      <c r="B5" s="5" t="str">
        <f t="shared" si="0"/>
        <v>CN</v>
      </c>
      <c r="D5" t="str">
        <f t="shared" si="1"/>
        <v>denyMapIdentity()</v>
      </c>
      <c r="E5" t="s">
        <v>162</v>
      </c>
      <c r="F5" t="s">
        <v>163</v>
      </c>
      <c r="G5" t="s">
        <v>144</v>
      </c>
      <c r="I5" t="s">
        <v>234</v>
      </c>
      <c r="J5" t="s">
        <v>238</v>
      </c>
    </row>
    <row r="6" spans="1:11" s="2" customFormat="1">
      <c r="A6" s="4" t="s">
        <v>78</v>
      </c>
      <c r="B6" s="4" t="str">
        <f t="shared" si="0"/>
        <v>CN</v>
      </c>
      <c r="C6" s="4"/>
      <c r="D6" s="2" t="str">
        <f t="shared" si="1"/>
        <v>delete()</v>
      </c>
      <c r="E6" s="2" t="s">
        <v>48</v>
      </c>
      <c r="F6" s="2" t="s">
        <v>98</v>
      </c>
      <c r="G6" s="2" t="s">
        <v>50</v>
      </c>
      <c r="H6" s="2" t="s">
        <v>243</v>
      </c>
      <c r="I6" s="2" t="s">
        <v>237</v>
      </c>
      <c r="J6" s="2" t="s">
        <v>288</v>
      </c>
    </row>
    <row r="7" spans="1:11" s="2" customFormat="1">
      <c r="A7" s="4" t="s">
        <v>78</v>
      </c>
      <c r="B7" s="4" t="str">
        <f t="shared" si="0"/>
        <v>MN</v>
      </c>
      <c r="C7" s="4" t="s">
        <v>38</v>
      </c>
      <c r="D7" s="2" t="str">
        <f t="shared" si="1"/>
        <v>delete()</v>
      </c>
      <c r="E7" s="2" t="s">
        <v>48</v>
      </c>
      <c r="F7" s="2" t="s">
        <v>49</v>
      </c>
      <c r="G7" s="2" t="s">
        <v>50</v>
      </c>
      <c r="H7" s="2" t="s">
        <v>243</v>
      </c>
      <c r="I7" s="2" t="s">
        <v>237</v>
      </c>
      <c r="J7" s="2" t="s">
        <v>288</v>
      </c>
    </row>
    <row r="8" spans="1:11" s="2" customFormat="1">
      <c r="A8" s="4" t="s">
        <v>213</v>
      </c>
      <c r="B8" s="4" t="str">
        <f t="shared" si="0"/>
        <v>CN</v>
      </c>
      <c r="C8" s="4"/>
      <c r="D8" s="2" t="str">
        <f t="shared" si="1"/>
        <v>delete()</v>
      </c>
      <c r="E8" s="2" t="s">
        <v>210</v>
      </c>
      <c r="F8" s="2" t="s">
        <v>98</v>
      </c>
      <c r="G8" s="2" t="s">
        <v>211</v>
      </c>
      <c r="I8" s="2" t="s">
        <v>236</v>
      </c>
      <c r="J8" s="2" t="s">
        <v>289</v>
      </c>
    </row>
    <row r="9" spans="1:11" s="2" customFormat="1">
      <c r="A9" s="4" t="s">
        <v>213</v>
      </c>
      <c r="B9" s="4" t="str">
        <f t="shared" si="0"/>
        <v>MN</v>
      </c>
      <c r="C9" s="4" t="s">
        <v>38</v>
      </c>
      <c r="D9" s="2" t="str">
        <f t="shared" si="1"/>
        <v>delete()</v>
      </c>
      <c r="E9" s="2" t="s">
        <v>210</v>
      </c>
      <c r="F9" s="2" t="s">
        <v>49</v>
      </c>
      <c r="G9" s="2" t="s">
        <v>211</v>
      </c>
      <c r="I9" s="2" t="s">
        <v>236</v>
      </c>
      <c r="J9" s="2" t="s">
        <v>289</v>
      </c>
    </row>
    <row r="10" spans="1:11">
      <c r="A10" s="5" t="s">
        <v>78</v>
      </c>
      <c r="B10" s="5" t="str">
        <f t="shared" si="0"/>
        <v>CN</v>
      </c>
      <c r="D10" t="str">
        <f t="shared" si="1"/>
        <v>getNodeCapabilities()</v>
      </c>
      <c r="E10" t="s">
        <v>188</v>
      </c>
      <c r="F10" t="s">
        <v>189</v>
      </c>
      <c r="G10" t="s">
        <v>190</v>
      </c>
      <c r="H10" t="s">
        <v>247</v>
      </c>
      <c r="I10" t="s">
        <v>280</v>
      </c>
      <c r="J10" t="s">
        <v>287</v>
      </c>
    </row>
    <row r="11" spans="1:11">
      <c r="A11" s="5" t="s">
        <v>78</v>
      </c>
      <c r="B11" s="5" t="str">
        <f t="shared" si="0"/>
        <v>CN</v>
      </c>
      <c r="D11" t="str">
        <f t="shared" si="1"/>
        <v>getCapabilities()</v>
      </c>
      <c r="E11" t="s">
        <v>103</v>
      </c>
      <c r="F11" t="s">
        <v>104</v>
      </c>
      <c r="G11" t="s">
        <v>9</v>
      </c>
      <c r="H11" t="s">
        <v>247</v>
      </c>
      <c r="I11" t="s">
        <v>286</v>
      </c>
      <c r="J11" t="s">
        <v>288</v>
      </c>
    </row>
    <row r="12" spans="1:11">
      <c r="A12" s="5" t="s">
        <v>213</v>
      </c>
      <c r="B12" s="5" t="str">
        <f t="shared" si="0"/>
        <v>MN</v>
      </c>
      <c r="C12" s="5" t="s">
        <v>0</v>
      </c>
      <c r="D12" t="str">
        <f t="shared" si="1"/>
        <v>getCapabilities()</v>
      </c>
      <c r="E12" t="s">
        <v>7</v>
      </c>
      <c r="F12" t="s">
        <v>8</v>
      </c>
      <c r="G12" t="s">
        <v>9</v>
      </c>
      <c r="I12" t="s">
        <v>236</v>
      </c>
      <c r="J12" t="s">
        <v>289</v>
      </c>
    </row>
    <row r="13" spans="1:11">
      <c r="A13" s="5" t="s">
        <v>78</v>
      </c>
      <c r="B13" s="5" t="str">
        <f t="shared" si="0"/>
        <v>MN</v>
      </c>
      <c r="C13" s="5" t="s">
        <v>0</v>
      </c>
      <c r="D13" t="str">
        <f t="shared" si="1"/>
        <v>getCapabilities()</v>
      </c>
      <c r="E13" t="s">
        <v>7</v>
      </c>
      <c r="F13" t="s">
        <v>8</v>
      </c>
      <c r="G13" t="s">
        <v>9</v>
      </c>
      <c r="H13" t="s">
        <v>247</v>
      </c>
      <c r="I13" t="s">
        <v>236</v>
      </c>
      <c r="J13" t="s">
        <v>289</v>
      </c>
    </row>
    <row r="14" spans="1:11" s="2" customFormat="1">
      <c r="A14" s="4" t="s">
        <v>213</v>
      </c>
      <c r="B14" s="4" t="str">
        <f t="shared" si="0"/>
        <v>CN</v>
      </c>
      <c r="C14" s="4"/>
      <c r="D14" s="2" t="str">
        <f t="shared" si="1"/>
        <v>listSubjects()</v>
      </c>
      <c r="E14" s="2" t="s">
        <v>148</v>
      </c>
      <c r="F14" s="2" t="s">
        <v>149</v>
      </c>
      <c r="G14" s="2" t="s">
        <v>150</v>
      </c>
      <c r="H14" s="2" t="s">
        <v>244</v>
      </c>
      <c r="I14" s="2" t="s">
        <v>234</v>
      </c>
      <c r="J14" s="2" t="s">
        <v>238</v>
      </c>
    </row>
    <row r="15" spans="1:11" s="2" customFormat="1">
      <c r="A15" s="4" t="s">
        <v>78</v>
      </c>
      <c r="B15" s="4" t="str">
        <f t="shared" si="0"/>
        <v>CN</v>
      </c>
      <c r="C15" s="4"/>
      <c r="D15" s="2" t="str">
        <f t="shared" si="1"/>
        <v>listSubjects()</v>
      </c>
      <c r="E15" s="2" t="s">
        <v>148</v>
      </c>
      <c r="F15" s="2" t="s">
        <v>149</v>
      </c>
      <c r="G15" s="2" t="s">
        <v>150</v>
      </c>
      <c r="H15" s="2" t="s">
        <v>244</v>
      </c>
      <c r="I15" s="2" t="s">
        <v>234</v>
      </c>
      <c r="J15" s="2" t="s">
        <v>238</v>
      </c>
    </row>
    <row r="16" spans="1:11">
      <c r="A16" s="5" t="s">
        <v>213</v>
      </c>
      <c r="B16" s="5" t="str">
        <f t="shared" si="0"/>
        <v>CN</v>
      </c>
      <c r="D16" t="str">
        <f t="shared" si="1"/>
        <v>getSubjectInfo()</v>
      </c>
      <c r="E16" t="s">
        <v>145</v>
      </c>
      <c r="F16" t="s">
        <v>146</v>
      </c>
      <c r="G16" t="s">
        <v>147</v>
      </c>
      <c r="I16" t="s">
        <v>234</v>
      </c>
      <c r="J16" t="s">
        <v>238</v>
      </c>
    </row>
    <row r="17" spans="1:10">
      <c r="A17" s="5" t="s">
        <v>78</v>
      </c>
      <c r="B17" s="5" t="str">
        <f t="shared" si="0"/>
        <v>CN</v>
      </c>
      <c r="D17" t="str">
        <f t="shared" si="1"/>
        <v>getSubjectInfo()</v>
      </c>
      <c r="E17" t="s">
        <v>145</v>
      </c>
      <c r="F17" t="s">
        <v>146</v>
      </c>
      <c r="G17" t="s">
        <v>147</v>
      </c>
      <c r="I17" t="s">
        <v>234</v>
      </c>
      <c r="J17" t="s">
        <v>238</v>
      </c>
    </row>
    <row r="18" spans="1:10" s="2" customFormat="1">
      <c r="A18" s="4" t="s">
        <v>213</v>
      </c>
      <c r="B18" s="4" t="str">
        <f t="shared" si="0"/>
        <v>CN</v>
      </c>
      <c r="C18" s="4"/>
      <c r="D18" s="2" t="str">
        <f t="shared" si="1"/>
        <v>getPendingMapIdentity()</v>
      </c>
      <c r="E18" s="2" t="s">
        <v>160</v>
      </c>
      <c r="F18" s="2" t="s">
        <v>161</v>
      </c>
      <c r="G18" s="2" t="s">
        <v>147</v>
      </c>
      <c r="I18" s="2" t="s">
        <v>234</v>
      </c>
      <c r="J18" s="2" t="s">
        <v>238</v>
      </c>
    </row>
    <row r="19" spans="1:10" s="2" customFormat="1">
      <c r="A19" s="4" t="s">
        <v>78</v>
      </c>
      <c r="B19" s="4" t="str">
        <f t="shared" si="0"/>
        <v>CN</v>
      </c>
      <c r="C19" s="4"/>
      <c r="D19" s="2" t="str">
        <f t="shared" si="1"/>
        <v>getPendingMapIdentity()</v>
      </c>
      <c r="E19" s="2" t="s">
        <v>160</v>
      </c>
      <c r="F19" s="2" t="s">
        <v>161</v>
      </c>
      <c r="G19" s="2" t="s">
        <v>147</v>
      </c>
      <c r="I19" s="2" t="s">
        <v>234</v>
      </c>
      <c r="J19" s="2" t="s">
        <v>238</v>
      </c>
    </row>
    <row r="20" spans="1:10">
      <c r="A20" s="5" t="s">
        <v>213</v>
      </c>
      <c r="B20" s="5" t="str">
        <f t="shared" si="0"/>
        <v>CN</v>
      </c>
      <c r="D20" t="str">
        <f t="shared" si="1"/>
        <v>listChecksumAlgorithms()</v>
      </c>
      <c r="E20" t="s">
        <v>92</v>
      </c>
      <c r="F20" t="s">
        <v>93</v>
      </c>
      <c r="G20" t="s">
        <v>94</v>
      </c>
      <c r="I20" t="s">
        <v>239</v>
      </c>
      <c r="J20" t="s">
        <v>238</v>
      </c>
    </row>
    <row r="21" spans="1:10">
      <c r="A21" s="5" t="s">
        <v>78</v>
      </c>
      <c r="B21" s="5" t="str">
        <f t="shared" si="0"/>
        <v>CN</v>
      </c>
      <c r="D21" t="str">
        <f t="shared" si="1"/>
        <v>listChecksumAlgorithms()</v>
      </c>
      <c r="E21" t="s">
        <v>92</v>
      </c>
      <c r="F21" t="s">
        <v>93</v>
      </c>
      <c r="G21" t="s">
        <v>94</v>
      </c>
      <c r="I21" t="s">
        <v>239</v>
      </c>
      <c r="J21" t="s">
        <v>238</v>
      </c>
    </row>
    <row r="22" spans="1:10" s="2" customFormat="1">
      <c r="A22" s="4" t="s">
        <v>213</v>
      </c>
      <c r="B22" s="4" t="str">
        <f t="shared" si="0"/>
        <v>CN</v>
      </c>
      <c r="C22" s="4"/>
      <c r="D22" s="2" t="str">
        <f t="shared" si="1"/>
        <v>getChecksum()</v>
      </c>
      <c r="E22" s="2" t="s">
        <v>118</v>
      </c>
      <c r="F22" s="2" t="s">
        <v>119</v>
      </c>
      <c r="G22" s="2" t="s">
        <v>120</v>
      </c>
      <c r="I22" s="2" t="s">
        <v>240</v>
      </c>
      <c r="J22" s="2" t="s">
        <v>289</v>
      </c>
    </row>
    <row r="23" spans="1:10" s="2" customFormat="1">
      <c r="A23" s="4" t="s">
        <v>78</v>
      </c>
      <c r="B23" s="4" t="str">
        <f t="shared" si="0"/>
        <v>CN</v>
      </c>
      <c r="C23" s="4"/>
      <c r="D23" s="2" t="str">
        <f t="shared" si="1"/>
        <v>getChecksum()</v>
      </c>
      <c r="E23" s="2" t="s">
        <v>118</v>
      </c>
      <c r="F23" s="2" t="s">
        <v>119</v>
      </c>
      <c r="G23" s="2" t="s">
        <v>120</v>
      </c>
      <c r="I23" s="2" t="s">
        <v>240</v>
      </c>
      <c r="J23" s="2" t="s">
        <v>289</v>
      </c>
    </row>
    <row r="24" spans="1:10" s="2" customFormat="1">
      <c r="A24" s="4" t="s">
        <v>213</v>
      </c>
      <c r="B24" s="4" t="str">
        <f t="shared" si="0"/>
        <v>MN</v>
      </c>
      <c r="C24" s="4" t="s">
        <v>0</v>
      </c>
      <c r="D24" s="2" t="str">
        <f t="shared" si="1"/>
        <v>getChecksum()</v>
      </c>
      <c r="E24" s="2" t="s">
        <v>19</v>
      </c>
      <c r="F24" s="2" t="s">
        <v>20</v>
      </c>
      <c r="G24" s="2" t="s">
        <v>21</v>
      </c>
      <c r="H24" s="2" t="s">
        <v>244</v>
      </c>
      <c r="I24" s="2" t="s">
        <v>241</v>
      </c>
      <c r="J24" s="2" t="s">
        <v>290</v>
      </c>
    </row>
    <row r="25" spans="1:10" s="2" customFormat="1">
      <c r="A25" s="4" t="s">
        <v>78</v>
      </c>
      <c r="B25" s="4" t="str">
        <f t="shared" si="0"/>
        <v>MN</v>
      </c>
      <c r="C25" s="4" t="s">
        <v>0</v>
      </c>
      <c r="D25" s="2" t="str">
        <f t="shared" si="1"/>
        <v>getChecksum()</v>
      </c>
      <c r="E25" s="2" t="s">
        <v>19</v>
      </c>
      <c r="F25" s="2" t="s">
        <v>20</v>
      </c>
      <c r="G25" s="2" t="s">
        <v>21</v>
      </c>
      <c r="H25" s="2" t="s">
        <v>244</v>
      </c>
      <c r="I25" s="2" t="s">
        <v>241</v>
      </c>
      <c r="J25" s="2" t="s">
        <v>290</v>
      </c>
    </row>
    <row r="26" spans="1:10">
      <c r="A26" s="5" t="s">
        <v>213</v>
      </c>
      <c r="B26" s="5" t="str">
        <f t="shared" si="0"/>
        <v>CN</v>
      </c>
      <c r="D26" t="str">
        <f t="shared" si="1"/>
        <v>listFormats()</v>
      </c>
      <c r="E26" t="s">
        <v>81</v>
      </c>
      <c r="F26" t="s">
        <v>82</v>
      </c>
      <c r="G26" t="s">
        <v>83</v>
      </c>
      <c r="H26" t="s">
        <v>247</v>
      </c>
      <c r="I26" t="s">
        <v>239</v>
      </c>
      <c r="J26" t="s">
        <v>238</v>
      </c>
    </row>
    <row r="27" spans="1:10">
      <c r="A27" s="5" t="s">
        <v>78</v>
      </c>
      <c r="B27" s="5" t="str">
        <f t="shared" si="0"/>
        <v>CN</v>
      </c>
      <c r="D27" t="str">
        <f t="shared" si="1"/>
        <v>listFormats()</v>
      </c>
      <c r="E27" t="s">
        <v>81</v>
      </c>
      <c r="F27" t="s">
        <v>82</v>
      </c>
      <c r="G27" t="s">
        <v>83</v>
      </c>
      <c r="H27" t="s">
        <v>247</v>
      </c>
      <c r="I27" t="s">
        <v>239</v>
      </c>
      <c r="J27" t="s">
        <v>238</v>
      </c>
    </row>
    <row r="28" spans="1:10" s="2" customFormat="1">
      <c r="A28" s="4" t="s">
        <v>213</v>
      </c>
      <c r="B28" s="4" t="str">
        <f t="shared" si="0"/>
        <v>CN</v>
      </c>
      <c r="C28" s="4"/>
      <c r="D28" s="2" t="str">
        <f t="shared" si="1"/>
        <v>getFormat()</v>
      </c>
      <c r="E28" s="2" t="s">
        <v>84</v>
      </c>
      <c r="F28" s="2" t="s">
        <v>85</v>
      </c>
      <c r="G28" s="2" t="s">
        <v>86</v>
      </c>
      <c r="I28" s="2" t="s">
        <v>236</v>
      </c>
      <c r="J28" s="2" t="s">
        <v>291</v>
      </c>
    </row>
    <row r="29" spans="1:10" s="2" customFormat="1">
      <c r="A29" s="4" t="s">
        <v>78</v>
      </c>
      <c r="B29" s="4" t="str">
        <f t="shared" si="0"/>
        <v>CN</v>
      </c>
      <c r="C29" s="4"/>
      <c r="D29" s="2" t="str">
        <f t="shared" si="1"/>
        <v>getFormat()</v>
      </c>
      <c r="E29" s="2" t="s">
        <v>84</v>
      </c>
      <c r="F29" s="2" t="s">
        <v>85</v>
      </c>
      <c r="G29" s="2" t="s">
        <v>86</v>
      </c>
      <c r="H29" s="2" t="s">
        <v>247</v>
      </c>
      <c r="I29" s="2" t="s">
        <v>237</v>
      </c>
      <c r="J29" s="2" t="s">
        <v>291</v>
      </c>
    </row>
    <row r="30" spans="1:10">
      <c r="A30" s="5" t="s">
        <v>78</v>
      </c>
      <c r="B30" s="5" t="str">
        <f t="shared" si="0"/>
        <v>CN</v>
      </c>
      <c r="D30" t="str">
        <f t="shared" si="1"/>
        <v>isAuthorized()</v>
      </c>
      <c r="E30" t="s">
        <v>35</v>
      </c>
      <c r="F30" t="s">
        <v>132</v>
      </c>
      <c r="G30" t="s">
        <v>37</v>
      </c>
      <c r="H30" t="s">
        <v>243</v>
      </c>
      <c r="I30" t="s">
        <v>245</v>
      </c>
      <c r="J30" t="s">
        <v>292</v>
      </c>
    </row>
    <row r="31" spans="1:10">
      <c r="A31" s="5" t="s">
        <v>78</v>
      </c>
      <c r="B31" s="5" t="str">
        <f t="shared" si="0"/>
        <v>MN</v>
      </c>
      <c r="C31" s="5" t="s">
        <v>34</v>
      </c>
      <c r="D31" t="str">
        <f t="shared" si="1"/>
        <v>isAuthorized()</v>
      </c>
      <c r="E31" t="s">
        <v>35</v>
      </c>
      <c r="F31" t="s">
        <v>36</v>
      </c>
      <c r="G31" t="s">
        <v>37</v>
      </c>
      <c r="H31" t="s">
        <v>243</v>
      </c>
      <c r="I31" t="s">
        <v>245</v>
      </c>
      <c r="J31" t="s">
        <v>292</v>
      </c>
    </row>
    <row r="32" spans="1:10">
      <c r="A32" s="5" t="s">
        <v>213</v>
      </c>
      <c r="B32" s="5" t="str">
        <f t="shared" si="0"/>
        <v>CN</v>
      </c>
      <c r="D32" t="str">
        <f t="shared" si="1"/>
        <v>isAuthorized()</v>
      </c>
      <c r="E32" t="s">
        <v>206</v>
      </c>
      <c r="F32" t="s">
        <v>132</v>
      </c>
      <c r="G32" t="s">
        <v>207</v>
      </c>
      <c r="I32" t="s">
        <v>246</v>
      </c>
      <c r="J32" t="s">
        <v>289</v>
      </c>
    </row>
    <row r="33" spans="1:11">
      <c r="A33" s="5" t="s">
        <v>213</v>
      </c>
      <c r="B33" s="5" t="str">
        <f t="shared" si="0"/>
        <v>MN</v>
      </c>
      <c r="C33" s="5" t="s">
        <v>34</v>
      </c>
      <c r="D33" t="str">
        <f t="shared" si="1"/>
        <v>isAuthorized()</v>
      </c>
      <c r="E33" t="s">
        <v>206</v>
      </c>
      <c r="F33" t="s">
        <v>36</v>
      </c>
      <c r="G33" t="s">
        <v>207</v>
      </c>
      <c r="I33" t="s">
        <v>246</v>
      </c>
      <c r="J33" t="s">
        <v>289</v>
      </c>
    </row>
    <row r="34" spans="1:11" s="2" customFormat="1">
      <c r="A34" s="4" t="s">
        <v>78</v>
      </c>
      <c r="B34" s="4" t="str">
        <f t="shared" ref="B34:B65" si="2">LEFT(F34,2)</f>
        <v>CN</v>
      </c>
      <c r="C34" s="4"/>
      <c r="D34" s="2" t="str">
        <f t="shared" ref="D34:D65" si="3">MID(F34,FIND(".",F34,1)+1,LEN(F34))</f>
        <v>getLogRecords()</v>
      </c>
      <c r="E34" s="2" t="s">
        <v>4</v>
      </c>
      <c r="F34" s="2" t="s">
        <v>87</v>
      </c>
      <c r="G34" s="2" t="s">
        <v>88</v>
      </c>
      <c r="H34" s="2" t="s">
        <v>248</v>
      </c>
      <c r="I34" s="2" t="s">
        <v>237</v>
      </c>
      <c r="J34" s="2" t="s">
        <v>292</v>
      </c>
    </row>
    <row r="35" spans="1:11" s="2" customFormat="1">
      <c r="A35" s="4" t="s">
        <v>78</v>
      </c>
      <c r="B35" s="4" t="str">
        <f t="shared" si="2"/>
        <v>MN</v>
      </c>
      <c r="C35" s="4" t="s">
        <v>0</v>
      </c>
      <c r="D35" s="2" t="str">
        <f t="shared" si="3"/>
        <v>getLogRecords()</v>
      </c>
      <c r="E35" s="2" t="s">
        <v>4</v>
      </c>
      <c r="F35" s="2" t="s">
        <v>5</v>
      </c>
      <c r="G35" s="2" t="s">
        <v>6</v>
      </c>
      <c r="H35" s="2" t="s">
        <v>248</v>
      </c>
      <c r="I35" s="2" t="s">
        <v>237</v>
      </c>
      <c r="J35" s="2" t="s">
        <v>292</v>
      </c>
    </row>
    <row r="36" spans="1:11" s="2" customFormat="1">
      <c r="A36" s="4" t="s">
        <v>213</v>
      </c>
      <c r="B36" s="4" t="str">
        <f t="shared" si="2"/>
        <v>CN</v>
      </c>
      <c r="C36" s="4"/>
      <c r="D36" s="2" t="str">
        <f t="shared" si="3"/>
        <v>getLogRecords()</v>
      </c>
      <c r="E36" s="2" t="s">
        <v>197</v>
      </c>
      <c r="F36" s="2" t="s">
        <v>87</v>
      </c>
      <c r="G36" s="2" t="s">
        <v>214</v>
      </c>
      <c r="H36" s="2" t="s">
        <v>244</v>
      </c>
      <c r="I36" s="2" t="s">
        <v>236</v>
      </c>
      <c r="J36" s="2" t="s">
        <v>289</v>
      </c>
    </row>
    <row r="37" spans="1:11" s="2" customFormat="1">
      <c r="A37" s="4" t="s">
        <v>213</v>
      </c>
      <c r="B37" s="4" t="str">
        <f t="shared" si="2"/>
        <v>MN</v>
      </c>
      <c r="C37" s="4" t="s">
        <v>0</v>
      </c>
      <c r="D37" s="2" t="str">
        <f t="shared" si="3"/>
        <v>getLogRecords()</v>
      </c>
      <c r="E37" s="2" t="s">
        <v>197</v>
      </c>
      <c r="F37" s="2" t="s">
        <v>5</v>
      </c>
      <c r="G37" s="2" t="s">
        <v>198</v>
      </c>
      <c r="H37" s="2" t="s">
        <v>244</v>
      </c>
      <c r="I37" s="2" t="s">
        <v>236</v>
      </c>
      <c r="J37" s="2" t="s">
        <v>289</v>
      </c>
    </row>
    <row r="38" spans="1:11">
      <c r="A38" s="5" t="s">
        <v>78</v>
      </c>
      <c r="B38" s="5" t="str">
        <f t="shared" si="2"/>
        <v>CN</v>
      </c>
      <c r="D38" t="str">
        <f t="shared" si="3"/>
        <v>getSystemMetadata()</v>
      </c>
      <c r="E38" t="s">
        <v>13</v>
      </c>
      <c r="F38" t="s">
        <v>113</v>
      </c>
      <c r="G38" t="s">
        <v>15</v>
      </c>
      <c r="H38" t="s">
        <v>247</v>
      </c>
      <c r="I38" t="s">
        <v>251</v>
      </c>
      <c r="J38" t="s">
        <v>292</v>
      </c>
    </row>
    <row r="39" spans="1:11">
      <c r="A39" s="5" t="s">
        <v>78</v>
      </c>
      <c r="B39" s="5" t="str">
        <f t="shared" si="2"/>
        <v>MN</v>
      </c>
      <c r="C39" s="5" t="s">
        <v>0</v>
      </c>
      <c r="D39" t="str">
        <f t="shared" si="3"/>
        <v>getSystemMetadata()</v>
      </c>
      <c r="E39" t="s">
        <v>13</v>
      </c>
      <c r="F39" t="s">
        <v>14</v>
      </c>
      <c r="G39" t="s">
        <v>15</v>
      </c>
      <c r="H39" t="s">
        <v>247</v>
      </c>
      <c r="I39" t="s">
        <v>251</v>
      </c>
      <c r="J39" t="s">
        <v>292</v>
      </c>
    </row>
    <row r="40" spans="1:11">
      <c r="A40" s="5" t="s">
        <v>213</v>
      </c>
      <c r="B40" s="5" t="str">
        <f t="shared" si="2"/>
        <v>CN</v>
      </c>
      <c r="D40" t="str">
        <f t="shared" si="3"/>
        <v>getSystemMetadata()</v>
      </c>
      <c r="E40" t="s">
        <v>200</v>
      </c>
      <c r="F40" t="s">
        <v>113</v>
      </c>
      <c r="G40" t="s">
        <v>201</v>
      </c>
      <c r="I40" t="s">
        <v>240</v>
      </c>
      <c r="J40" t="s">
        <v>289</v>
      </c>
    </row>
    <row r="41" spans="1:11">
      <c r="A41" s="5" t="s">
        <v>213</v>
      </c>
      <c r="B41" s="5" t="str">
        <f t="shared" si="2"/>
        <v>MN</v>
      </c>
      <c r="C41" s="5" t="s">
        <v>0</v>
      </c>
      <c r="D41" t="str">
        <f t="shared" si="3"/>
        <v>getSystemMetadata()</v>
      </c>
      <c r="E41" t="s">
        <v>200</v>
      </c>
      <c r="F41" t="s">
        <v>14</v>
      </c>
      <c r="G41" t="s">
        <v>201</v>
      </c>
      <c r="I41" t="s">
        <v>240</v>
      </c>
      <c r="J41" t="s">
        <v>289</v>
      </c>
    </row>
    <row r="42" spans="1:11" s="2" customFormat="1">
      <c r="A42" s="4" t="s">
        <v>213</v>
      </c>
      <c r="B42" s="4" t="str">
        <f t="shared" si="2"/>
        <v>CN</v>
      </c>
      <c r="C42" s="4"/>
      <c r="D42" s="2" t="str">
        <f t="shared" si="3"/>
        <v>ping()</v>
      </c>
      <c r="E42" s="2" t="s">
        <v>1</v>
      </c>
      <c r="F42" s="2" t="s">
        <v>79</v>
      </c>
      <c r="G42" s="2" t="s">
        <v>3</v>
      </c>
      <c r="I42" s="2" t="s">
        <v>236</v>
      </c>
      <c r="J42" s="2" t="s">
        <v>289</v>
      </c>
      <c r="K42" s="2" t="s">
        <v>249</v>
      </c>
    </row>
    <row r="43" spans="1:11" s="2" customFormat="1">
      <c r="A43" s="4" t="s">
        <v>78</v>
      </c>
      <c r="B43" s="4" t="str">
        <f t="shared" si="2"/>
        <v>CN</v>
      </c>
      <c r="C43" s="4"/>
      <c r="D43" s="2" t="str">
        <f t="shared" si="3"/>
        <v>ping()</v>
      </c>
      <c r="E43" s="2" t="s">
        <v>1</v>
      </c>
      <c r="F43" s="2" t="s">
        <v>79</v>
      </c>
      <c r="G43" s="2" t="s">
        <v>3</v>
      </c>
      <c r="I43" s="2" t="s">
        <v>236</v>
      </c>
      <c r="J43" s="2" t="s">
        <v>289</v>
      </c>
      <c r="K43" s="2" t="s">
        <v>249</v>
      </c>
    </row>
    <row r="44" spans="1:11" s="2" customFormat="1">
      <c r="A44" s="4" t="s">
        <v>213</v>
      </c>
      <c r="B44" s="4" t="str">
        <f t="shared" si="2"/>
        <v>MN</v>
      </c>
      <c r="C44" s="4" t="s">
        <v>0</v>
      </c>
      <c r="D44" s="2" t="str">
        <f t="shared" si="3"/>
        <v>ping()</v>
      </c>
      <c r="E44" s="2" t="s">
        <v>1</v>
      </c>
      <c r="F44" s="2" t="s">
        <v>2</v>
      </c>
      <c r="G44" s="2" t="s">
        <v>3</v>
      </c>
      <c r="I44" s="2" t="s">
        <v>236</v>
      </c>
      <c r="J44" s="2" t="s">
        <v>289</v>
      </c>
      <c r="K44" s="2" t="s">
        <v>249</v>
      </c>
    </row>
    <row r="45" spans="1:11" s="2" customFormat="1">
      <c r="A45" s="4" t="s">
        <v>78</v>
      </c>
      <c r="B45" s="4" t="str">
        <f t="shared" si="2"/>
        <v>MN</v>
      </c>
      <c r="C45" s="4" t="s">
        <v>0</v>
      </c>
      <c r="D45" s="2" t="str">
        <f t="shared" si="3"/>
        <v>ping()</v>
      </c>
      <c r="E45" s="2" t="s">
        <v>1</v>
      </c>
      <c r="F45" s="2" t="s">
        <v>2</v>
      </c>
      <c r="G45" s="2" t="s">
        <v>3</v>
      </c>
      <c r="I45" s="2" t="s">
        <v>236</v>
      </c>
      <c r="J45" s="2" t="s">
        <v>289</v>
      </c>
      <c r="K45" s="2" t="s">
        <v>249</v>
      </c>
    </row>
    <row r="46" spans="1:11">
      <c r="A46" s="5" t="s">
        <v>213</v>
      </c>
      <c r="B46" s="5" t="str">
        <f t="shared" si="2"/>
        <v>CN</v>
      </c>
      <c r="D46" t="str">
        <f t="shared" si="3"/>
        <v>listNodes()</v>
      </c>
      <c r="E46" t="s">
        <v>100</v>
      </c>
      <c r="F46" t="s">
        <v>101</v>
      </c>
      <c r="G46" t="s">
        <v>102</v>
      </c>
      <c r="I46" t="s">
        <v>236</v>
      </c>
      <c r="J46" t="s">
        <v>289</v>
      </c>
    </row>
    <row r="47" spans="1:11">
      <c r="A47" s="5" t="s">
        <v>78</v>
      </c>
      <c r="B47" s="5" t="str">
        <f t="shared" si="2"/>
        <v>CN</v>
      </c>
      <c r="D47" t="str">
        <f t="shared" si="3"/>
        <v>listNodes()</v>
      </c>
      <c r="E47" t="s">
        <v>100</v>
      </c>
      <c r="F47" t="s">
        <v>101</v>
      </c>
      <c r="G47" t="s">
        <v>102</v>
      </c>
      <c r="H47" t="s">
        <v>247</v>
      </c>
      <c r="I47" t="s">
        <v>237</v>
      </c>
      <c r="J47" t="s">
        <v>292</v>
      </c>
    </row>
    <row r="48" spans="1:11" s="2" customFormat="1">
      <c r="A48" s="4" t="s">
        <v>213</v>
      </c>
      <c r="B48" s="4" t="str">
        <f t="shared" si="2"/>
        <v>MN</v>
      </c>
      <c r="C48" s="4" t="s">
        <v>0</v>
      </c>
      <c r="D48" s="2" t="str">
        <f t="shared" si="3"/>
        <v>listObjects()</v>
      </c>
      <c r="E48" s="2" t="s">
        <v>204</v>
      </c>
      <c r="F48" s="2" t="s">
        <v>23</v>
      </c>
      <c r="G48" s="2" t="s">
        <v>205</v>
      </c>
      <c r="H48" s="2" t="s">
        <v>252</v>
      </c>
      <c r="I48" s="2" t="s">
        <v>240</v>
      </c>
      <c r="J48" s="2" t="s">
        <v>289</v>
      </c>
    </row>
    <row r="49" spans="1:11" s="2" customFormat="1">
      <c r="A49" s="4" t="s">
        <v>213</v>
      </c>
      <c r="B49" s="4" t="str">
        <f t="shared" si="2"/>
        <v>CN</v>
      </c>
      <c r="C49" s="4"/>
      <c r="D49" s="2" t="str">
        <f t="shared" si="3"/>
        <v>listObjects()</v>
      </c>
      <c r="E49" s="2" t="s">
        <v>219</v>
      </c>
      <c r="F49" s="2" t="s">
        <v>122</v>
      </c>
      <c r="G49" s="2" t="s">
        <v>205</v>
      </c>
      <c r="H49" s="2" t="s">
        <v>252</v>
      </c>
      <c r="I49" s="2" t="s">
        <v>240</v>
      </c>
      <c r="J49" s="2" t="s">
        <v>289</v>
      </c>
    </row>
    <row r="50" spans="1:11" s="2" customFormat="1">
      <c r="A50" s="4" t="s">
        <v>78</v>
      </c>
      <c r="B50" s="4" t="str">
        <f t="shared" si="2"/>
        <v>MN</v>
      </c>
      <c r="C50" s="4" t="s">
        <v>0</v>
      </c>
      <c r="D50" s="2" t="str">
        <f t="shared" si="3"/>
        <v>listObjects()</v>
      </c>
      <c r="E50" s="2" t="s">
        <v>22</v>
      </c>
      <c r="F50" s="2" t="s">
        <v>23</v>
      </c>
      <c r="G50" s="2" t="s">
        <v>24</v>
      </c>
      <c r="H50" s="2" t="s">
        <v>253</v>
      </c>
      <c r="I50" s="2" t="s">
        <v>251</v>
      </c>
      <c r="J50" s="2" t="s">
        <v>292</v>
      </c>
    </row>
    <row r="51" spans="1:11" s="2" customFormat="1">
      <c r="A51" s="4" t="s">
        <v>78</v>
      </c>
      <c r="B51" s="4" t="str">
        <f t="shared" si="2"/>
        <v>CN</v>
      </c>
      <c r="C51" s="4"/>
      <c r="D51" s="2" t="str">
        <f t="shared" si="3"/>
        <v>listObjects()</v>
      </c>
      <c r="E51" s="2" t="s">
        <v>121</v>
      </c>
      <c r="F51" s="2" t="s">
        <v>122</v>
      </c>
      <c r="G51" s="2" t="s">
        <v>24</v>
      </c>
      <c r="H51" s="2" t="s">
        <v>253</v>
      </c>
      <c r="I51" s="2" t="s">
        <v>251</v>
      </c>
      <c r="J51" s="2" t="s">
        <v>292</v>
      </c>
    </row>
    <row r="52" spans="1:11">
      <c r="A52" s="5" t="s">
        <v>78</v>
      </c>
      <c r="B52" s="5" t="str">
        <f t="shared" si="2"/>
        <v>CN</v>
      </c>
      <c r="D52" t="str">
        <f t="shared" si="3"/>
        <v>get()</v>
      </c>
      <c r="E52" t="s">
        <v>10</v>
      </c>
      <c r="F52" t="s">
        <v>112</v>
      </c>
      <c r="G52" t="s">
        <v>12</v>
      </c>
      <c r="H52" t="s">
        <v>243</v>
      </c>
      <c r="I52" t="s">
        <v>251</v>
      </c>
      <c r="J52" t="s">
        <v>292</v>
      </c>
    </row>
    <row r="53" spans="1:11">
      <c r="A53" s="5" t="s">
        <v>78</v>
      </c>
      <c r="B53" s="5" t="str">
        <f t="shared" si="2"/>
        <v>MN</v>
      </c>
      <c r="C53" s="5" t="s">
        <v>0</v>
      </c>
      <c r="D53" t="str">
        <f t="shared" si="3"/>
        <v>get()</v>
      </c>
      <c r="E53" t="s">
        <v>10</v>
      </c>
      <c r="F53" t="s">
        <v>11</v>
      </c>
      <c r="G53" t="s">
        <v>12</v>
      </c>
      <c r="H53" t="s">
        <v>243</v>
      </c>
      <c r="I53" t="s">
        <v>251</v>
      </c>
      <c r="J53" t="s">
        <v>292</v>
      </c>
    </row>
    <row r="54" spans="1:11">
      <c r="A54" s="5" t="s">
        <v>213</v>
      </c>
      <c r="B54" s="5" t="str">
        <f t="shared" si="2"/>
        <v>CN</v>
      </c>
      <c r="D54" t="str">
        <f t="shared" si="3"/>
        <v>get()</v>
      </c>
      <c r="E54" t="s">
        <v>199</v>
      </c>
      <c r="F54" t="s">
        <v>112</v>
      </c>
      <c r="G54" t="s">
        <v>33</v>
      </c>
      <c r="I54" t="s">
        <v>240</v>
      </c>
      <c r="J54" t="s">
        <v>289</v>
      </c>
    </row>
    <row r="55" spans="1:11">
      <c r="A55" s="5" t="s">
        <v>213</v>
      </c>
      <c r="B55" s="5" t="str">
        <f t="shared" si="2"/>
        <v>MN</v>
      </c>
      <c r="C55" s="5" t="s">
        <v>0</v>
      </c>
      <c r="D55" t="str">
        <f t="shared" si="3"/>
        <v>get()</v>
      </c>
      <c r="E55" t="s">
        <v>199</v>
      </c>
      <c r="F55" t="s">
        <v>11</v>
      </c>
      <c r="G55" t="s">
        <v>33</v>
      </c>
      <c r="I55" t="s">
        <v>240</v>
      </c>
      <c r="J55" t="s">
        <v>289</v>
      </c>
    </row>
    <row r="56" spans="1:11" s="2" customFormat="1">
      <c r="A56" s="4" t="s">
        <v>78</v>
      </c>
      <c r="B56" s="4" t="str">
        <f t="shared" si="2"/>
        <v>MN</v>
      </c>
      <c r="C56" s="4" t="s">
        <v>0</v>
      </c>
      <c r="D56" s="2" t="str">
        <f t="shared" si="3"/>
        <v>getPackage()</v>
      </c>
      <c r="E56" s="2" t="s">
        <v>75</v>
      </c>
      <c r="F56" s="2" t="s">
        <v>76</v>
      </c>
      <c r="G56" s="2" t="s">
        <v>77</v>
      </c>
      <c r="I56" s="2" t="s">
        <v>254</v>
      </c>
      <c r="J56" s="2" t="s">
        <v>287</v>
      </c>
      <c r="K56" s="2" t="s">
        <v>255</v>
      </c>
    </row>
    <row r="57" spans="1:11">
      <c r="A57" s="5" t="s">
        <v>213</v>
      </c>
      <c r="B57" s="5" t="str">
        <f t="shared" si="2"/>
        <v>CN</v>
      </c>
      <c r="D57" t="str">
        <f t="shared" si="3"/>
        <v>listQueryEngines()</v>
      </c>
      <c r="E57" t="s">
        <v>66</v>
      </c>
      <c r="F57" t="s">
        <v>128</v>
      </c>
      <c r="G57" t="s">
        <v>68</v>
      </c>
      <c r="I57" t="s">
        <v>256</v>
      </c>
      <c r="J57" t="s">
        <v>289</v>
      </c>
    </row>
    <row r="58" spans="1:11">
      <c r="A58" s="5" t="s">
        <v>78</v>
      </c>
      <c r="B58" s="5" t="str">
        <f t="shared" si="2"/>
        <v>CN</v>
      </c>
      <c r="D58" t="str">
        <f t="shared" si="3"/>
        <v>listQueryEngines()</v>
      </c>
      <c r="E58" t="s">
        <v>66</v>
      </c>
      <c r="F58" t="s">
        <v>128</v>
      </c>
      <c r="G58" t="s">
        <v>68</v>
      </c>
      <c r="I58" t="s">
        <v>256</v>
      </c>
      <c r="J58" t="s">
        <v>289</v>
      </c>
    </row>
    <row r="59" spans="1:11">
      <c r="A59" s="5" t="s">
        <v>213</v>
      </c>
      <c r="B59" s="5" t="str">
        <f t="shared" si="2"/>
        <v>MN</v>
      </c>
      <c r="C59" s="5" t="s">
        <v>0</v>
      </c>
      <c r="D59" t="str">
        <f t="shared" si="3"/>
        <v>listQueryEngines()</v>
      </c>
      <c r="E59" t="s">
        <v>66</v>
      </c>
      <c r="F59" t="s">
        <v>67</v>
      </c>
      <c r="G59" t="s">
        <v>68</v>
      </c>
      <c r="I59" t="s">
        <v>256</v>
      </c>
      <c r="J59" t="s">
        <v>289</v>
      </c>
    </row>
    <row r="60" spans="1:11">
      <c r="A60" s="5" t="s">
        <v>78</v>
      </c>
      <c r="B60" s="5" t="str">
        <f t="shared" si="2"/>
        <v>MN</v>
      </c>
      <c r="C60" s="5" t="s">
        <v>0</v>
      </c>
      <c r="D60" t="str">
        <f t="shared" si="3"/>
        <v>listQueryEngines()</v>
      </c>
      <c r="E60" t="s">
        <v>66</v>
      </c>
      <c r="F60" t="s">
        <v>67</v>
      </c>
      <c r="G60" t="s">
        <v>68</v>
      </c>
      <c r="I60" t="s">
        <v>256</v>
      </c>
      <c r="J60" t="s">
        <v>289</v>
      </c>
    </row>
    <row r="61" spans="1:11" s="2" customFormat="1">
      <c r="A61" s="4" t="s">
        <v>213</v>
      </c>
      <c r="B61" s="4" t="str">
        <f t="shared" si="2"/>
        <v>CN</v>
      </c>
      <c r="C61" s="4"/>
      <c r="D61" s="2" t="str">
        <f t="shared" si="3"/>
        <v>query()</v>
      </c>
      <c r="E61" s="2" t="s">
        <v>60</v>
      </c>
      <c r="F61" s="2" t="s">
        <v>126</v>
      </c>
      <c r="G61" s="2" t="s">
        <v>62</v>
      </c>
      <c r="I61" s="2" t="s">
        <v>256</v>
      </c>
      <c r="J61" s="2" t="s">
        <v>289</v>
      </c>
    </row>
    <row r="62" spans="1:11" s="2" customFormat="1">
      <c r="A62" s="4" t="s">
        <v>78</v>
      </c>
      <c r="B62" s="4" t="str">
        <f t="shared" si="2"/>
        <v>CN</v>
      </c>
      <c r="C62" s="4"/>
      <c r="D62" s="2" t="str">
        <f t="shared" si="3"/>
        <v>query()</v>
      </c>
      <c r="E62" s="2" t="s">
        <v>60</v>
      </c>
      <c r="F62" s="2" t="s">
        <v>126</v>
      </c>
      <c r="G62" s="2" t="s">
        <v>62</v>
      </c>
      <c r="I62" s="2" t="s">
        <v>256</v>
      </c>
      <c r="J62" s="2" t="s">
        <v>289</v>
      </c>
    </row>
    <row r="63" spans="1:11" s="2" customFormat="1">
      <c r="A63" s="4" t="s">
        <v>213</v>
      </c>
      <c r="B63" s="4" t="str">
        <f t="shared" si="2"/>
        <v>MN</v>
      </c>
      <c r="C63" s="4" t="s">
        <v>0</v>
      </c>
      <c r="D63" s="2" t="str">
        <f t="shared" si="3"/>
        <v>query()</v>
      </c>
      <c r="E63" s="2" t="s">
        <v>60</v>
      </c>
      <c r="F63" s="2" t="s">
        <v>61</v>
      </c>
      <c r="G63" s="2" t="s">
        <v>62</v>
      </c>
      <c r="I63" s="2" t="s">
        <v>256</v>
      </c>
      <c r="J63" s="2" t="s">
        <v>289</v>
      </c>
    </row>
    <row r="64" spans="1:11" s="2" customFormat="1">
      <c r="A64" s="4" t="s">
        <v>78</v>
      </c>
      <c r="B64" s="4" t="str">
        <f t="shared" si="2"/>
        <v>MN</v>
      </c>
      <c r="C64" s="4" t="s">
        <v>0</v>
      </c>
      <c r="D64" s="2" t="str">
        <f t="shared" si="3"/>
        <v>query()</v>
      </c>
      <c r="E64" s="2" t="s">
        <v>60</v>
      </c>
      <c r="F64" s="2" t="s">
        <v>61</v>
      </c>
      <c r="G64" s="2" t="s">
        <v>62</v>
      </c>
      <c r="I64" s="2" t="s">
        <v>256</v>
      </c>
      <c r="J64" s="2" t="s">
        <v>289</v>
      </c>
    </row>
    <row r="65" spans="1:11">
      <c r="A65" s="5" t="s">
        <v>213</v>
      </c>
      <c r="B65" s="5" t="str">
        <f t="shared" si="2"/>
        <v>CN</v>
      </c>
      <c r="D65" t="str">
        <f t="shared" si="3"/>
        <v>getQueryEngineDescription()</v>
      </c>
      <c r="E65" t="s">
        <v>63</v>
      </c>
      <c r="F65" t="s">
        <v>127</v>
      </c>
      <c r="G65" t="s">
        <v>65</v>
      </c>
      <c r="I65" t="s">
        <v>256</v>
      </c>
      <c r="J65" t="s">
        <v>289</v>
      </c>
    </row>
    <row r="66" spans="1:11">
      <c r="A66" s="5" t="s">
        <v>78</v>
      </c>
      <c r="B66" s="5" t="str">
        <f t="shared" ref="B66:B97" si="4">LEFT(F66,2)</f>
        <v>CN</v>
      </c>
      <c r="D66" t="str">
        <f t="shared" ref="D66:D97" si="5">MID(F66,FIND(".",F66,1)+1,LEN(F66))</f>
        <v>getQueryEngineDescription()</v>
      </c>
      <c r="E66" t="s">
        <v>63</v>
      </c>
      <c r="F66" t="s">
        <v>127</v>
      </c>
      <c r="G66" t="s">
        <v>65</v>
      </c>
      <c r="I66" t="s">
        <v>256</v>
      </c>
      <c r="J66" t="s">
        <v>289</v>
      </c>
    </row>
    <row r="67" spans="1:11">
      <c r="A67" s="5" t="s">
        <v>213</v>
      </c>
      <c r="B67" s="5" t="str">
        <f t="shared" si="4"/>
        <v>MN</v>
      </c>
      <c r="C67" s="5" t="s">
        <v>0</v>
      </c>
      <c r="D67" t="str">
        <f t="shared" si="5"/>
        <v>getQueryEngineDescription()</v>
      </c>
      <c r="E67" t="s">
        <v>63</v>
      </c>
      <c r="F67" t="s">
        <v>64</v>
      </c>
      <c r="G67" t="s">
        <v>65</v>
      </c>
      <c r="I67" t="s">
        <v>256</v>
      </c>
      <c r="J67" t="s">
        <v>289</v>
      </c>
    </row>
    <row r="68" spans="1:11">
      <c r="A68" s="5" t="s">
        <v>78</v>
      </c>
      <c r="B68" s="5" t="str">
        <f t="shared" si="4"/>
        <v>MN</v>
      </c>
      <c r="C68" s="5" t="s">
        <v>0</v>
      </c>
      <c r="D68" t="str">
        <f t="shared" si="5"/>
        <v>getQueryEngineDescription()</v>
      </c>
      <c r="E68" t="s">
        <v>63</v>
      </c>
      <c r="F68" t="s">
        <v>64</v>
      </c>
      <c r="G68" t="s">
        <v>65</v>
      </c>
      <c r="I68" t="s">
        <v>256</v>
      </c>
      <c r="J68" t="s">
        <v>289</v>
      </c>
    </row>
    <row r="69" spans="1:11" s="2" customFormat="1">
      <c r="A69" s="4" t="s">
        <v>213</v>
      </c>
      <c r="B69" s="4" t="str">
        <f t="shared" si="4"/>
        <v>MN</v>
      </c>
      <c r="C69" s="4" t="s">
        <v>0</v>
      </c>
      <c r="D69" s="2" t="str">
        <f t="shared" si="5"/>
        <v>getReplica()</v>
      </c>
      <c r="E69" s="2" t="s">
        <v>31</v>
      </c>
      <c r="F69" s="2" t="s">
        <v>32</v>
      </c>
      <c r="G69" s="2" t="s">
        <v>33</v>
      </c>
      <c r="I69" s="2" t="s">
        <v>257</v>
      </c>
      <c r="J69" s="2" t="s">
        <v>293</v>
      </c>
    </row>
    <row r="70" spans="1:11" s="2" customFormat="1">
      <c r="A70" s="4" t="s">
        <v>78</v>
      </c>
      <c r="B70" s="4" t="str">
        <f t="shared" si="4"/>
        <v>MN</v>
      </c>
      <c r="C70" s="4" t="s">
        <v>0</v>
      </c>
      <c r="D70" s="2" t="str">
        <f t="shared" si="5"/>
        <v>getReplica()</v>
      </c>
      <c r="E70" s="2" t="s">
        <v>31</v>
      </c>
      <c r="F70" s="2" t="s">
        <v>32</v>
      </c>
      <c r="G70" s="2" t="s">
        <v>33</v>
      </c>
      <c r="I70" s="2" t="s">
        <v>257</v>
      </c>
      <c r="J70" s="2" t="s">
        <v>293</v>
      </c>
    </row>
    <row r="71" spans="1:11">
      <c r="A71" s="5" t="s">
        <v>213</v>
      </c>
      <c r="B71" s="5" t="str">
        <f t="shared" si="4"/>
        <v>CN</v>
      </c>
      <c r="D71" t="str">
        <f t="shared" si="5"/>
        <v>isNodeAuthorized()</v>
      </c>
      <c r="E71" t="s">
        <v>179</v>
      </c>
      <c r="F71" t="s">
        <v>180</v>
      </c>
      <c r="G71" t="s">
        <v>181</v>
      </c>
      <c r="I71" t="s">
        <v>258</v>
      </c>
      <c r="J71" t="s">
        <v>238</v>
      </c>
    </row>
    <row r="72" spans="1:11">
      <c r="A72" s="5" t="s">
        <v>78</v>
      </c>
      <c r="B72" s="5" t="str">
        <f t="shared" si="4"/>
        <v>CN</v>
      </c>
      <c r="D72" t="str">
        <f t="shared" si="5"/>
        <v>isNodeAuthorized()</v>
      </c>
      <c r="E72" t="s">
        <v>179</v>
      </c>
      <c r="F72" t="s">
        <v>180</v>
      </c>
      <c r="G72" t="s">
        <v>181</v>
      </c>
      <c r="I72" t="s">
        <v>258</v>
      </c>
      <c r="J72" t="s">
        <v>238</v>
      </c>
    </row>
    <row r="73" spans="1:11" s="2" customFormat="1">
      <c r="A73" s="4" t="s">
        <v>78</v>
      </c>
      <c r="B73" s="4" t="str">
        <f t="shared" si="4"/>
        <v>CN</v>
      </c>
      <c r="C73" s="4"/>
      <c r="D73" s="2" t="str">
        <f t="shared" si="5"/>
        <v>hasReservation()</v>
      </c>
      <c r="E73" s="2" t="s">
        <v>109</v>
      </c>
      <c r="F73" s="2" t="s">
        <v>110</v>
      </c>
      <c r="G73" s="2" t="s">
        <v>111</v>
      </c>
      <c r="H73" s="2" t="s">
        <v>243</v>
      </c>
      <c r="I73" s="2" t="s">
        <v>237</v>
      </c>
      <c r="J73" s="2" t="s">
        <v>292</v>
      </c>
    </row>
    <row r="74" spans="1:11" s="2" customFormat="1">
      <c r="A74" s="4" t="s">
        <v>213</v>
      </c>
      <c r="B74" s="4" t="str">
        <f t="shared" si="4"/>
        <v>CN</v>
      </c>
      <c r="C74" s="4"/>
      <c r="D74" s="2" t="str">
        <f t="shared" si="5"/>
        <v>hasReservation()</v>
      </c>
      <c r="E74" s="2" t="s">
        <v>215</v>
      </c>
      <c r="F74" s="2" t="s">
        <v>110</v>
      </c>
      <c r="G74" s="2" t="s">
        <v>216</v>
      </c>
      <c r="I74" s="2" t="s">
        <v>236</v>
      </c>
      <c r="J74" s="2" t="s">
        <v>289</v>
      </c>
    </row>
    <row r="75" spans="1:11">
      <c r="A75" s="5" t="s">
        <v>78</v>
      </c>
      <c r="B75" s="5" t="str">
        <f t="shared" si="4"/>
        <v>CN</v>
      </c>
      <c r="D75" t="str">
        <f t="shared" si="5"/>
        <v>resolve()</v>
      </c>
      <c r="E75" t="s">
        <v>115</v>
      </c>
      <c r="F75" t="s">
        <v>116</v>
      </c>
      <c r="G75" t="s">
        <v>117</v>
      </c>
      <c r="H75" t="s">
        <v>243</v>
      </c>
      <c r="I75" t="s">
        <v>251</v>
      </c>
      <c r="J75" t="s">
        <v>292</v>
      </c>
    </row>
    <row r="76" spans="1:11">
      <c r="A76" s="5" t="s">
        <v>213</v>
      </c>
      <c r="B76" s="5" t="str">
        <f t="shared" si="4"/>
        <v>CN</v>
      </c>
      <c r="D76" t="str">
        <f t="shared" si="5"/>
        <v>resolve()</v>
      </c>
      <c r="E76" t="s">
        <v>217</v>
      </c>
      <c r="F76" t="s">
        <v>116</v>
      </c>
      <c r="G76" t="s">
        <v>218</v>
      </c>
      <c r="I76" t="s">
        <v>240</v>
      </c>
      <c r="J76" t="s">
        <v>289</v>
      </c>
    </row>
    <row r="77" spans="1:11" s="2" customFormat="1">
      <c r="A77" s="4" t="s">
        <v>213</v>
      </c>
      <c r="B77" s="4" t="str">
        <f t="shared" si="4"/>
        <v>CN</v>
      </c>
      <c r="C77" s="4"/>
      <c r="D77" s="2" t="str">
        <f t="shared" si="5"/>
        <v>search()</v>
      </c>
      <c r="E77" s="2" t="s">
        <v>123</v>
      </c>
      <c r="F77" s="2" t="s">
        <v>124</v>
      </c>
      <c r="G77" s="2" t="s">
        <v>125</v>
      </c>
      <c r="I77" s="2" t="s">
        <v>259</v>
      </c>
      <c r="J77" s="2" t="s">
        <v>238</v>
      </c>
    </row>
    <row r="78" spans="1:11" s="2" customFormat="1">
      <c r="A78" s="4" t="s">
        <v>78</v>
      </c>
      <c r="B78" s="4" t="str">
        <f t="shared" si="4"/>
        <v>CN</v>
      </c>
      <c r="C78" s="4"/>
      <c r="D78" s="2" t="str">
        <f t="shared" si="5"/>
        <v>search()</v>
      </c>
      <c r="E78" s="2" t="s">
        <v>123</v>
      </c>
      <c r="F78" s="2" t="s">
        <v>124</v>
      </c>
      <c r="G78" s="2" t="s">
        <v>125</v>
      </c>
      <c r="I78" s="2" t="s">
        <v>259</v>
      </c>
      <c r="J78" s="2" t="s">
        <v>238</v>
      </c>
      <c r="K78" s="2" t="s">
        <v>260</v>
      </c>
    </row>
    <row r="79" spans="1:11">
      <c r="A79" s="5" t="s">
        <v>78</v>
      </c>
      <c r="B79" s="5" t="str">
        <f t="shared" si="4"/>
        <v>CN</v>
      </c>
      <c r="D79" t="str">
        <f t="shared" si="5"/>
        <v>listViews()</v>
      </c>
      <c r="E79" t="s">
        <v>72</v>
      </c>
      <c r="F79" t="s">
        <v>196</v>
      </c>
      <c r="G79" t="s">
        <v>74</v>
      </c>
      <c r="I79" t="s">
        <v>261</v>
      </c>
      <c r="J79" t="s">
        <v>78</v>
      </c>
      <c r="K79" t="s">
        <v>262</v>
      </c>
    </row>
    <row r="80" spans="1:11">
      <c r="A80" s="5" t="s">
        <v>78</v>
      </c>
      <c r="B80" s="5" t="str">
        <f t="shared" si="4"/>
        <v>MN</v>
      </c>
      <c r="C80" s="5" t="s">
        <v>0</v>
      </c>
      <c r="D80" t="str">
        <f t="shared" si="5"/>
        <v>listViews()</v>
      </c>
      <c r="E80" t="s">
        <v>72</v>
      </c>
      <c r="F80" t="s">
        <v>73</v>
      </c>
      <c r="G80" t="s">
        <v>74</v>
      </c>
      <c r="I80" t="s">
        <v>261</v>
      </c>
      <c r="J80" t="s">
        <v>78</v>
      </c>
    </row>
    <row r="81" spans="1:11" s="2" customFormat="1">
      <c r="A81" s="4" t="s">
        <v>78</v>
      </c>
      <c r="B81" s="4" t="str">
        <f t="shared" si="4"/>
        <v>CN</v>
      </c>
      <c r="C81" s="4"/>
      <c r="D81" s="2" t="str">
        <f t="shared" si="5"/>
        <v>view()</v>
      </c>
      <c r="E81" s="2" t="s">
        <v>194</v>
      </c>
      <c r="F81" s="2" t="s">
        <v>195</v>
      </c>
      <c r="G81" s="2" t="s">
        <v>71</v>
      </c>
      <c r="I81" s="2" t="s">
        <v>261</v>
      </c>
      <c r="J81" s="2" t="s">
        <v>78</v>
      </c>
    </row>
    <row r="82" spans="1:11" s="2" customFormat="1">
      <c r="A82" s="4" t="s">
        <v>78</v>
      </c>
      <c r="B82" s="4" t="str">
        <f t="shared" si="4"/>
        <v>MN</v>
      </c>
      <c r="C82" s="4" t="s">
        <v>0</v>
      </c>
      <c r="D82" s="2" t="str">
        <f t="shared" si="5"/>
        <v>view()</v>
      </c>
      <c r="E82" s="2" t="s">
        <v>69</v>
      </c>
      <c r="F82" s="2" t="s">
        <v>70</v>
      </c>
      <c r="G82" s="2" t="s">
        <v>71</v>
      </c>
      <c r="I82" s="2" t="s">
        <v>261</v>
      </c>
      <c r="J82" s="2" t="s">
        <v>78</v>
      </c>
    </row>
    <row r="83" spans="1:11">
      <c r="A83" s="5" t="s">
        <v>78</v>
      </c>
      <c r="B83" s="5" t="str">
        <f t="shared" si="4"/>
        <v>CN</v>
      </c>
      <c r="D83" t="str">
        <f t="shared" si="5"/>
        <v>describe()</v>
      </c>
      <c r="E83" t="s">
        <v>16</v>
      </c>
      <c r="F83" t="s">
        <v>114</v>
      </c>
      <c r="G83" t="s">
        <v>18</v>
      </c>
      <c r="H83" t="s">
        <v>243</v>
      </c>
      <c r="I83" t="s">
        <v>251</v>
      </c>
      <c r="J83" t="s">
        <v>292</v>
      </c>
    </row>
    <row r="84" spans="1:11">
      <c r="A84" s="5" t="s">
        <v>78</v>
      </c>
      <c r="B84" s="5" t="str">
        <f t="shared" si="4"/>
        <v>MN</v>
      </c>
      <c r="C84" s="5" t="s">
        <v>0</v>
      </c>
      <c r="D84" t="str">
        <f t="shared" si="5"/>
        <v>describe()</v>
      </c>
      <c r="E84" t="s">
        <v>16</v>
      </c>
      <c r="F84" t="s">
        <v>17</v>
      </c>
      <c r="G84" t="s">
        <v>18</v>
      </c>
      <c r="H84" t="s">
        <v>243</v>
      </c>
      <c r="I84" t="s">
        <v>251</v>
      </c>
      <c r="J84" t="s">
        <v>292</v>
      </c>
    </row>
    <row r="85" spans="1:11">
      <c r="A85" s="5" t="s">
        <v>213</v>
      </c>
      <c r="B85" s="5" t="str">
        <f t="shared" si="4"/>
        <v>CN</v>
      </c>
      <c r="D85" t="str">
        <f t="shared" si="5"/>
        <v>describe()</v>
      </c>
      <c r="E85" t="s">
        <v>202</v>
      </c>
      <c r="F85" t="s">
        <v>114</v>
      </c>
      <c r="G85" t="s">
        <v>203</v>
      </c>
      <c r="I85" t="s">
        <v>240</v>
      </c>
      <c r="J85" t="s">
        <v>289</v>
      </c>
    </row>
    <row r="86" spans="1:11">
      <c r="A86" s="5" t="s">
        <v>213</v>
      </c>
      <c r="B86" s="5" t="str">
        <f t="shared" si="4"/>
        <v>MN</v>
      </c>
      <c r="C86" s="5" t="s">
        <v>0</v>
      </c>
      <c r="D86" t="str">
        <f t="shared" si="5"/>
        <v>describe()</v>
      </c>
      <c r="E86" t="s">
        <v>202</v>
      </c>
      <c r="F86" t="s">
        <v>17</v>
      </c>
      <c r="G86" t="s">
        <v>203</v>
      </c>
      <c r="I86" t="s">
        <v>240</v>
      </c>
      <c r="J86" t="s">
        <v>289</v>
      </c>
    </row>
    <row r="87" spans="1:11" s="2" customFormat="1">
      <c r="A87" s="4" t="s">
        <v>213</v>
      </c>
      <c r="B87" s="4" t="str">
        <f t="shared" si="4"/>
        <v>CN</v>
      </c>
      <c r="C87" s="4"/>
      <c r="D87" s="2" t="str">
        <f t="shared" si="5"/>
        <v>registerAccount()</v>
      </c>
      <c r="E87" s="2" t="s">
        <v>136</v>
      </c>
      <c r="F87" s="2" t="s">
        <v>137</v>
      </c>
      <c r="G87" s="2" t="s">
        <v>138</v>
      </c>
      <c r="I87" s="2" t="s">
        <v>234</v>
      </c>
      <c r="J87" s="2" t="s">
        <v>238</v>
      </c>
    </row>
    <row r="88" spans="1:11" s="2" customFormat="1">
      <c r="A88" s="4" t="s">
        <v>78</v>
      </c>
      <c r="B88" s="4" t="str">
        <f t="shared" si="4"/>
        <v>CN</v>
      </c>
      <c r="C88" s="4"/>
      <c r="D88" s="2" t="str">
        <f t="shared" si="5"/>
        <v>registerAccount()</v>
      </c>
      <c r="E88" s="2" t="s">
        <v>136</v>
      </c>
      <c r="F88" s="2" t="s">
        <v>137</v>
      </c>
      <c r="G88" s="2" t="s">
        <v>138</v>
      </c>
      <c r="I88" s="2" t="s">
        <v>234</v>
      </c>
      <c r="J88" s="2" t="s">
        <v>238</v>
      </c>
    </row>
    <row r="89" spans="1:11">
      <c r="A89" s="5" t="s">
        <v>213</v>
      </c>
      <c r="B89" s="5" t="str">
        <f t="shared" si="4"/>
        <v>CN</v>
      </c>
      <c r="D89" t="str">
        <f t="shared" si="5"/>
        <v>mapIdentity()</v>
      </c>
      <c r="E89" t="s">
        <v>151</v>
      </c>
      <c r="F89" t="s">
        <v>152</v>
      </c>
      <c r="G89" t="s">
        <v>153</v>
      </c>
      <c r="I89" t="s">
        <v>234</v>
      </c>
      <c r="J89" t="s">
        <v>238</v>
      </c>
    </row>
    <row r="90" spans="1:11">
      <c r="A90" s="5" t="s">
        <v>78</v>
      </c>
      <c r="B90" s="5" t="str">
        <f t="shared" si="4"/>
        <v>CN</v>
      </c>
      <c r="D90" t="str">
        <f t="shared" si="5"/>
        <v>mapIdentity()</v>
      </c>
      <c r="E90" t="s">
        <v>151</v>
      </c>
      <c r="F90" t="s">
        <v>152</v>
      </c>
      <c r="G90" t="s">
        <v>153</v>
      </c>
      <c r="I90" t="s">
        <v>234</v>
      </c>
      <c r="J90" t="s">
        <v>238</v>
      </c>
    </row>
    <row r="91" spans="1:11" s="2" customFormat="1">
      <c r="A91" s="4" t="s">
        <v>213</v>
      </c>
      <c r="B91" s="4" t="str">
        <f t="shared" si="4"/>
        <v>CN</v>
      </c>
      <c r="C91" s="4"/>
      <c r="D91" s="2" t="str">
        <f t="shared" si="5"/>
        <v>requestMapIdentity()</v>
      </c>
      <c r="E91" s="2" t="s">
        <v>156</v>
      </c>
      <c r="F91" s="2" t="s">
        <v>157</v>
      </c>
      <c r="G91" s="2" t="s">
        <v>144</v>
      </c>
      <c r="I91" s="2" t="s">
        <v>234</v>
      </c>
      <c r="J91" s="2" t="s">
        <v>238</v>
      </c>
    </row>
    <row r="92" spans="1:11" s="2" customFormat="1">
      <c r="A92" s="4" t="s">
        <v>78</v>
      </c>
      <c r="B92" s="4" t="str">
        <f t="shared" si="4"/>
        <v>CN</v>
      </c>
      <c r="C92" s="4"/>
      <c r="D92" s="2" t="str">
        <f t="shared" si="5"/>
        <v>requestMapIdentity()</v>
      </c>
      <c r="E92" s="2" t="s">
        <v>156</v>
      </c>
      <c r="F92" s="2" t="s">
        <v>157</v>
      </c>
      <c r="G92" s="2" t="s">
        <v>144</v>
      </c>
      <c r="I92" s="2" t="s">
        <v>234</v>
      </c>
      <c r="J92" s="2" t="s">
        <v>294</v>
      </c>
    </row>
    <row r="93" spans="1:11">
      <c r="A93" s="5" t="s">
        <v>78</v>
      </c>
      <c r="B93" s="5" t="str">
        <f t="shared" si="4"/>
        <v>MN</v>
      </c>
      <c r="C93" s="5" t="s">
        <v>0</v>
      </c>
      <c r="D93" t="str">
        <f t="shared" si="5"/>
        <v>systemMetadataChanged()</v>
      </c>
      <c r="E93" t="s">
        <v>28</v>
      </c>
      <c r="F93" t="s">
        <v>29</v>
      </c>
      <c r="G93" t="s">
        <v>30</v>
      </c>
      <c r="H93" t="s">
        <v>243</v>
      </c>
      <c r="I93" t="s">
        <v>265</v>
      </c>
      <c r="J93" t="s">
        <v>265</v>
      </c>
      <c r="K93" t="s">
        <v>263</v>
      </c>
    </row>
    <row r="94" spans="1:11">
      <c r="A94" s="5" t="s">
        <v>213</v>
      </c>
      <c r="B94" s="5" t="str">
        <f t="shared" si="4"/>
        <v>MN</v>
      </c>
      <c r="C94" s="5" t="s">
        <v>34</v>
      </c>
      <c r="D94" t="str">
        <f t="shared" si="5"/>
        <v>systemMetadataChanged()</v>
      </c>
      <c r="E94" t="s">
        <v>28</v>
      </c>
      <c r="F94" t="s">
        <v>208</v>
      </c>
      <c r="G94" t="s">
        <v>209</v>
      </c>
      <c r="H94" t="s">
        <v>244</v>
      </c>
      <c r="I94" t="s">
        <v>265</v>
      </c>
      <c r="J94" t="s">
        <v>265</v>
      </c>
      <c r="K94" t="s">
        <v>264</v>
      </c>
    </row>
    <row r="95" spans="1:11" s="2" customFormat="1">
      <c r="A95" s="4" t="s">
        <v>213</v>
      </c>
      <c r="B95" s="4" t="str">
        <f t="shared" si="4"/>
        <v>MN</v>
      </c>
      <c r="C95" s="4" t="s">
        <v>0</v>
      </c>
      <c r="D95" s="2" t="str">
        <f t="shared" si="5"/>
        <v>synchronizationFailed()</v>
      </c>
      <c r="E95" s="2" t="s">
        <v>25</v>
      </c>
      <c r="F95" s="2" t="s">
        <v>26</v>
      </c>
      <c r="G95" s="2" t="s">
        <v>27</v>
      </c>
      <c r="I95" s="2" t="s">
        <v>257</v>
      </c>
      <c r="J95" s="2" t="s">
        <v>293</v>
      </c>
      <c r="K95" s="2" t="s">
        <v>266</v>
      </c>
    </row>
    <row r="96" spans="1:11" s="2" customFormat="1">
      <c r="A96" s="4" t="s">
        <v>78</v>
      </c>
      <c r="B96" s="4" t="str">
        <f t="shared" si="4"/>
        <v>MN</v>
      </c>
      <c r="C96" s="4" t="s">
        <v>0</v>
      </c>
      <c r="D96" s="2" t="str">
        <f t="shared" si="5"/>
        <v>synchronizationFailed()</v>
      </c>
      <c r="E96" s="2" t="s">
        <v>25</v>
      </c>
      <c r="F96" s="2" t="s">
        <v>26</v>
      </c>
      <c r="G96" s="2" t="s">
        <v>27</v>
      </c>
      <c r="I96" s="2" t="s">
        <v>257</v>
      </c>
      <c r="J96" s="2" t="s">
        <v>293</v>
      </c>
      <c r="K96" s="2" t="s">
        <v>266</v>
      </c>
    </row>
    <row r="97" spans="1:11">
      <c r="A97" s="5" t="s">
        <v>213</v>
      </c>
      <c r="B97" s="5" t="str">
        <f t="shared" si="4"/>
        <v>CN</v>
      </c>
      <c r="D97" t="str">
        <f t="shared" si="5"/>
        <v>generateIdentifier()</v>
      </c>
      <c r="E97" t="s">
        <v>45</v>
      </c>
      <c r="F97" t="s">
        <v>91</v>
      </c>
      <c r="G97" t="s">
        <v>47</v>
      </c>
      <c r="I97" t="s">
        <v>240</v>
      </c>
      <c r="J97" t="s">
        <v>289</v>
      </c>
      <c r="K97" t="s">
        <v>267</v>
      </c>
    </row>
    <row r="98" spans="1:11">
      <c r="A98" s="5" t="s">
        <v>78</v>
      </c>
      <c r="B98" s="5" t="str">
        <f t="shared" ref="B98:B129" si="6">LEFT(F98,2)</f>
        <v>CN</v>
      </c>
      <c r="D98" t="str">
        <f t="shared" ref="D98:D129" si="7">MID(F98,FIND(".",F98,1)+1,LEN(F98))</f>
        <v>generateIdentifier()</v>
      </c>
      <c r="E98" t="s">
        <v>45</v>
      </c>
      <c r="F98" t="s">
        <v>91</v>
      </c>
      <c r="G98" t="s">
        <v>47</v>
      </c>
      <c r="H98" t="s">
        <v>268</v>
      </c>
      <c r="I98" t="s">
        <v>240</v>
      </c>
      <c r="J98" t="s">
        <v>289</v>
      </c>
      <c r="K98" t="s">
        <v>267</v>
      </c>
    </row>
    <row r="99" spans="1:11">
      <c r="A99" s="5" t="s">
        <v>213</v>
      </c>
      <c r="B99" s="5" t="str">
        <f t="shared" si="6"/>
        <v>MN</v>
      </c>
      <c r="C99" s="5" t="s">
        <v>38</v>
      </c>
      <c r="D99" t="str">
        <f t="shared" si="7"/>
        <v>generateIdentifier()</v>
      </c>
      <c r="E99" t="s">
        <v>45</v>
      </c>
      <c r="F99" t="s">
        <v>46</v>
      </c>
      <c r="G99" t="s">
        <v>47</v>
      </c>
      <c r="I99" t="s">
        <v>240</v>
      </c>
      <c r="J99" t="s">
        <v>289</v>
      </c>
      <c r="K99" t="s">
        <v>267</v>
      </c>
    </row>
    <row r="100" spans="1:11">
      <c r="A100" s="5" t="s">
        <v>78</v>
      </c>
      <c r="B100" s="5" t="str">
        <f t="shared" si="6"/>
        <v>MN</v>
      </c>
      <c r="C100" s="5" t="s">
        <v>38</v>
      </c>
      <c r="D100" t="str">
        <f t="shared" si="7"/>
        <v>generateIdentifier()</v>
      </c>
      <c r="E100" t="s">
        <v>45</v>
      </c>
      <c r="F100" t="s">
        <v>46</v>
      </c>
      <c r="G100" t="s">
        <v>47</v>
      </c>
      <c r="H100" t="s">
        <v>268</v>
      </c>
      <c r="I100" t="s">
        <v>240</v>
      </c>
      <c r="J100" t="s">
        <v>289</v>
      </c>
      <c r="K100" t="s">
        <v>267</v>
      </c>
    </row>
    <row r="101" spans="1:11" s="2" customFormat="1">
      <c r="A101" s="4" t="s">
        <v>213</v>
      </c>
      <c r="B101" s="4" t="str">
        <f t="shared" si="6"/>
        <v>CN</v>
      </c>
      <c r="C101" s="4"/>
      <c r="D101" s="2" t="str">
        <f t="shared" si="7"/>
        <v>createGroup()</v>
      </c>
      <c r="E101" s="2" t="s">
        <v>164</v>
      </c>
      <c r="F101" s="2" t="s">
        <v>165</v>
      </c>
      <c r="G101" s="2" t="s">
        <v>166</v>
      </c>
      <c r="I101" s="2" t="s">
        <v>234</v>
      </c>
      <c r="J101" s="2" t="s">
        <v>238</v>
      </c>
    </row>
    <row r="102" spans="1:11" s="2" customFormat="1">
      <c r="A102" s="4" t="s">
        <v>78</v>
      </c>
      <c r="B102" s="4" t="str">
        <f t="shared" si="6"/>
        <v>CN</v>
      </c>
      <c r="C102" s="4"/>
      <c r="D102" s="2" t="str">
        <f t="shared" si="7"/>
        <v>createGroup()</v>
      </c>
      <c r="E102" s="2" t="s">
        <v>164</v>
      </c>
      <c r="F102" s="2" t="s">
        <v>165</v>
      </c>
      <c r="G102" s="2" t="s">
        <v>166</v>
      </c>
      <c r="I102" s="2" t="s">
        <v>234</v>
      </c>
      <c r="J102" s="2" t="s">
        <v>238</v>
      </c>
    </row>
    <row r="103" spans="1:11">
      <c r="A103" s="5" t="s">
        <v>213</v>
      </c>
      <c r="B103" s="5" t="str">
        <f t="shared" si="6"/>
        <v>CN</v>
      </c>
      <c r="D103" t="str">
        <f t="shared" si="7"/>
        <v>registerSystemMetadata()</v>
      </c>
      <c r="E103" t="s">
        <v>105</v>
      </c>
      <c r="F103" t="s">
        <v>106</v>
      </c>
      <c r="G103" t="s">
        <v>107</v>
      </c>
      <c r="I103" t="s">
        <v>239</v>
      </c>
      <c r="J103" t="s">
        <v>238</v>
      </c>
    </row>
    <row r="104" spans="1:11">
      <c r="A104" s="5" t="s">
        <v>78</v>
      </c>
      <c r="B104" s="5" t="str">
        <f t="shared" si="6"/>
        <v>CN</v>
      </c>
      <c r="D104" t="str">
        <f t="shared" si="7"/>
        <v>registerSystemMetadata()</v>
      </c>
      <c r="E104" t="s">
        <v>105</v>
      </c>
      <c r="F104" t="s">
        <v>106</v>
      </c>
      <c r="G104" t="s">
        <v>107</v>
      </c>
      <c r="I104" t="s">
        <v>239</v>
      </c>
      <c r="J104" t="s">
        <v>238</v>
      </c>
    </row>
    <row r="105" spans="1:11" s="2" customFormat="1">
      <c r="A105" s="4" t="s">
        <v>213</v>
      </c>
      <c r="B105" s="4" t="str">
        <f t="shared" si="6"/>
        <v>CN</v>
      </c>
      <c r="C105" s="4"/>
      <c r="D105" s="2" t="str">
        <f t="shared" si="7"/>
        <v>register()</v>
      </c>
      <c r="E105" s="2" t="s">
        <v>191</v>
      </c>
      <c r="F105" s="2" t="s">
        <v>192</v>
      </c>
      <c r="G105" s="2" t="s">
        <v>193</v>
      </c>
      <c r="I105" s="2" t="s">
        <v>284</v>
      </c>
      <c r="J105" s="2" t="s">
        <v>295</v>
      </c>
    </row>
    <row r="106" spans="1:11" s="2" customFormat="1">
      <c r="A106" s="4" t="s">
        <v>78</v>
      </c>
      <c r="B106" s="4" t="str">
        <f t="shared" si="6"/>
        <v>CN</v>
      </c>
      <c r="C106" s="4"/>
      <c r="D106" s="2" t="str">
        <f t="shared" si="7"/>
        <v>register()</v>
      </c>
      <c r="E106" s="2" t="s">
        <v>191</v>
      </c>
      <c r="F106" s="2" t="s">
        <v>192</v>
      </c>
      <c r="G106" s="2" t="s">
        <v>193</v>
      </c>
      <c r="H106" s="2" t="s">
        <v>269</v>
      </c>
      <c r="I106" s="2" t="s">
        <v>285</v>
      </c>
      <c r="J106" s="2" t="s">
        <v>295</v>
      </c>
    </row>
    <row r="107" spans="1:11">
      <c r="A107" s="5" t="s">
        <v>213</v>
      </c>
      <c r="B107" s="5" t="str">
        <f t="shared" si="6"/>
        <v>CN</v>
      </c>
      <c r="D107" t="str">
        <f t="shared" si="7"/>
        <v>create()</v>
      </c>
      <c r="E107" t="s">
        <v>39</v>
      </c>
      <c r="F107" t="s">
        <v>80</v>
      </c>
      <c r="G107" t="s">
        <v>41</v>
      </c>
      <c r="I107" t="s">
        <v>271</v>
      </c>
      <c r="J107" t="s">
        <v>296</v>
      </c>
      <c r="K107" t="s">
        <v>270</v>
      </c>
    </row>
    <row r="108" spans="1:11">
      <c r="A108" s="5" t="s">
        <v>78</v>
      </c>
      <c r="B108" s="5" t="str">
        <f t="shared" si="6"/>
        <v>CN</v>
      </c>
      <c r="D108" t="str">
        <f t="shared" si="7"/>
        <v>create()</v>
      </c>
      <c r="E108" t="s">
        <v>39</v>
      </c>
      <c r="F108" t="s">
        <v>80</v>
      </c>
      <c r="G108" t="s">
        <v>41</v>
      </c>
      <c r="I108" t="s">
        <v>271</v>
      </c>
      <c r="J108" t="s">
        <v>296</v>
      </c>
      <c r="K108" t="s">
        <v>270</v>
      </c>
    </row>
    <row r="109" spans="1:11">
      <c r="A109" s="5" t="s">
        <v>213</v>
      </c>
      <c r="B109" s="5" t="str">
        <f t="shared" si="6"/>
        <v>MN</v>
      </c>
      <c r="C109" s="5" t="s">
        <v>38</v>
      </c>
      <c r="D109" t="str">
        <f t="shared" si="7"/>
        <v>create()</v>
      </c>
      <c r="E109" t="s">
        <v>39</v>
      </c>
      <c r="F109" t="s">
        <v>40</v>
      </c>
      <c r="G109" t="s">
        <v>41</v>
      </c>
      <c r="I109" t="s">
        <v>272</v>
      </c>
      <c r="J109" t="s">
        <v>289</v>
      </c>
    </row>
    <row r="110" spans="1:11">
      <c r="A110" s="5" t="s">
        <v>78</v>
      </c>
      <c r="B110" s="5" t="str">
        <f t="shared" si="6"/>
        <v>MN</v>
      </c>
      <c r="C110" s="5" t="s">
        <v>38</v>
      </c>
      <c r="D110" t="str">
        <f t="shared" si="7"/>
        <v>create()</v>
      </c>
      <c r="E110" t="s">
        <v>39</v>
      </c>
      <c r="F110" t="s">
        <v>40</v>
      </c>
      <c r="G110" t="s">
        <v>41</v>
      </c>
      <c r="I110" t="s">
        <v>272</v>
      </c>
      <c r="J110" t="s">
        <v>289</v>
      </c>
    </row>
    <row r="111" spans="1:11" s="2" customFormat="1">
      <c r="A111" s="4" t="s">
        <v>213</v>
      </c>
      <c r="B111" s="4" t="str">
        <f t="shared" si="6"/>
        <v>MN</v>
      </c>
      <c r="C111" s="4" t="s">
        <v>56</v>
      </c>
      <c r="D111" s="2" t="str">
        <f t="shared" si="7"/>
        <v>replicate()</v>
      </c>
      <c r="E111" s="2" t="s">
        <v>57</v>
      </c>
      <c r="F111" s="2" t="s">
        <v>58</v>
      </c>
      <c r="G111" s="2" t="s">
        <v>59</v>
      </c>
      <c r="I111" s="2" t="s">
        <v>273</v>
      </c>
      <c r="J111" s="2" t="s">
        <v>293</v>
      </c>
    </row>
    <row r="112" spans="1:11" s="2" customFormat="1">
      <c r="A112" s="4" t="s">
        <v>78</v>
      </c>
      <c r="B112" s="4" t="str">
        <f t="shared" si="6"/>
        <v>MN</v>
      </c>
      <c r="C112" s="4" t="s">
        <v>56</v>
      </c>
      <c r="D112" s="2" t="str">
        <f t="shared" si="7"/>
        <v>replicate()</v>
      </c>
      <c r="E112" s="2" t="s">
        <v>57</v>
      </c>
      <c r="F112" s="2" t="s">
        <v>58</v>
      </c>
      <c r="G112" s="2" t="s">
        <v>59</v>
      </c>
      <c r="H112" s="2" t="s">
        <v>269</v>
      </c>
      <c r="I112" s="2" t="s">
        <v>273</v>
      </c>
      <c r="J112" s="2" t="s">
        <v>293</v>
      </c>
    </row>
    <row r="113" spans="1:11">
      <c r="A113" s="5" t="s">
        <v>78</v>
      </c>
      <c r="B113" s="5" t="str">
        <f t="shared" si="6"/>
        <v>CN</v>
      </c>
      <c r="D113" t="str">
        <f t="shared" si="7"/>
        <v>reserveIdentifier()</v>
      </c>
      <c r="E113" t="s">
        <v>89</v>
      </c>
      <c r="F113" t="s">
        <v>90</v>
      </c>
      <c r="G113" t="s">
        <v>50</v>
      </c>
      <c r="H113" t="s">
        <v>243</v>
      </c>
      <c r="I113" t="s">
        <v>274</v>
      </c>
      <c r="J113" t="s">
        <v>295</v>
      </c>
      <c r="K113" t="s">
        <v>275</v>
      </c>
    </row>
    <row r="114" spans="1:11">
      <c r="A114" s="5" t="s">
        <v>213</v>
      </c>
      <c r="B114" s="5" t="str">
        <f t="shared" si="6"/>
        <v>CN</v>
      </c>
      <c r="D114" t="str">
        <f t="shared" si="7"/>
        <v>reserveIdentifier()</v>
      </c>
      <c r="E114" t="s">
        <v>89</v>
      </c>
      <c r="F114" t="s">
        <v>90</v>
      </c>
      <c r="G114" t="s">
        <v>211</v>
      </c>
      <c r="I114" t="s">
        <v>239</v>
      </c>
      <c r="J114" t="s">
        <v>238</v>
      </c>
    </row>
    <row r="115" spans="1:11" s="2" customFormat="1">
      <c r="A115" s="4" t="s">
        <v>78</v>
      </c>
      <c r="B115" s="4" t="str">
        <f t="shared" si="6"/>
        <v>CN</v>
      </c>
      <c r="C115" s="4"/>
      <c r="D115" s="2" t="str">
        <f t="shared" si="7"/>
        <v>setAccessPolicy()</v>
      </c>
      <c r="E115" s="2" t="s">
        <v>133</v>
      </c>
      <c r="F115" s="2" t="s">
        <v>134</v>
      </c>
      <c r="G115" s="2" t="s">
        <v>135</v>
      </c>
      <c r="H115" s="2" t="s">
        <v>243</v>
      </c>
      <c r="I115" s="2" t="s">
        <v>277</v>
      </c>
      <c r="J115" s="2" t="s">
        <v>295</v>
      </c>
    </row>
    <row r="116" spans="1:11" s="2" customFormat="1">
      <c r="A116" s="4" t="s">
        <v>213</v>
      </c>
      <c r="B116" s="4" t="str">
        <f t="shared" si="6"/>
        <v>CN</v>
      </c>
      <c r="C116" s="4"/>
      <c r="D116" s="2" t="str">
        <f t="shared" si="7"/>
        <v>setAccessPolicy()</v>
      </c>
      <c r="E116" s="2" t="s">
        <v>222</v>
      </c>
      <c r="F116" s="2" t="s">
        <v>134</v>
      </c>
      <c r="G116" s="2" t="s">
        <v>223</v>
      </c>
      <c r="I116" s="2" t="s">
        <v>276</v>
      </c>
      <c r="J116" s="2" t="s">
        <v>295</v>
      </c>
    </row>
    <row r="117" spans="1:11">
      <c r="A117" s="5" t="s">
        <v>213</v>
      </c>
      <c r="B117" s="5" t="str">
        <f t="shared" si="6"/>
        <v>CN</v>
      </c>
      <c r="D117" t="str">
        <f t="shared" si="7"/>
        <v>updateAccount()</v>
      </c>
      <c r="E117" t="s">
        <v>139</v>
      </c>
      <c r="F117" t="s">
        <v>140</v>
      </c>
      <c r="G117" t="s">
        <v>141</v>
      </c>
      <c r="I117" t="s">
        <v>234</v>
      </c>
      <c r="J117" t="s">
        <v>238</v>
      </c>
    </row>
    <row r="118" spans="1:11">
      <c r="A118" s="5" t="s">
        <v>78</v>
      </c>
      <c r="B118" s="5" t="str">
        <f t="shared" si="6"/>
        <v>CN</v>
      </c>
      <c r="D118" t="str">
        <f t="shared" si="7"/>
        <v>updateAccount()</v>
      </c>
      <c r="E118" t="s">
        <v>139</v>
      </c>
      <c r="F118" t="s">
        <v>140</v>
      </c>
      <c r="G118" t="s">
        <v>141</v>
      </c>
      <c r="I118" t="s">
        <v>234</v>
      </c>
      <c r="J118" t="s">
        <v>238</v>
      </c>
    </row>
    <row r="119" spans="1:11" s="2" customFormat="1">
      <c r="A119" s="4" t="s">
        <v>213</v>
      </c>
      <c r="B119" s="4" t="str">
        <f t="shared" si="6"/>
        <v>CN</v>
      </c>
      <c r="C119" s="4"/>
      <c r="D119" s="2" t="str">
        <f t="shared" si="7"/>
        <v>confirmMapIdentity()</v>
      </c>
      <c r="E119" s="2" t="s">
        <v>158</v>
      </c>
      <c r="F119" s="2" t="s">
        <v>159</v>
      </c>
      <c r="G119" s="2" t="s">
        <v>144</v>
      </c>
      <c r="I119" s="2" t="s">
        <v>234</v>
      </c>
      <c r="J119" s="2" t="s">
        <v>238</v>
      </c>
    </row>
    <row r="120" spans="1:11" s="2" customFormat="1">
      <c r="A120" s="4" t="s">
        <v>78</v>
      </c>
      <c r="B120" s="4" t="str">
        <f t="shared" si="6"/>
        <v>CN</v>
      </c>
      <c r="C120" s="4"/>
      <c r="D120" s="2" t="str">
        <f t="shared" si="7"/>
        <v>confirmMapIdentity()</v>
      </c>
      <c r="E120" s="2" t="s">
        <v>158</v>
      </c>
      <c r="F120" s="2" t="s">
        <v>159</v>
      </c>
      <c r="G120" s="2" t="s">
        <v>144</v>
      </c>
      <c r="I120" s="2" t="s">
        <v>234</v>
      </c>
      <c r="J120" s="2" t="s">
        <v>238</v>
      </c>
    </row>
    <row r="121" spans="1:11">
      <c r="A121" s="5" t="s">
        <v>213</v>
      </c>
      <c r="B121" s="5" t="str">
        <f t="shared" si="6"/>
        <v>CN</v>
      </c>
      <c r="D121" t="str">
        <f t="shared" si="7"/>
        <v>verifyAccount()</v>
      </c>
      <c r="E121" t="s">
        <v>142</v>
      </c>
      <c r="F121" t="s">
        <v>143</v>
      </c>
      <c r="G121" t="s">
        <v>144</v>
      </c>
      <c r="I121" t="s">
        <v>234</v>
      </c>
      <c r="J121" t="s">
        <v>238</v>
      </c>
    </row>
    <row r="122" spans="1:11">
      <c r="A122" s="5" t="s">
        <v>78</v>
      </c>
      <c r="B122" s="5" t="str">
        <f t="shared" si="6"/>
        <v>CN</v>
      </c>
      <c r="D122" t="str">
        <f t="shared" si="7"/>
        <v>verifyAccount()</v>
      </c>
      <c r="E122" t="s">
        <v>142</v>
      </c>
      <c r="F122" t="s">
        <v>143</v>
      </c>
      <c r="G122" t="s">
        <v>144</v>
      </c>
      <c r="I122" t="s">
        <v>234</v>
      </c>
      <c r="J122" t="s">
        <v>238</v>
      </c>
    </row>
    <row r="123" spans="1:11" s="2" customFormat="1">
      <c r="A123" s="4" t="s">
        <v>78</v>
      </c>
      <c r="B123" s="4" t="str">
        <f t="shared" si="6"/>
        <v>CN</v>
      </c>
      <c r="C123" s="4"/>
      <c r="D123" s="2" t="str">
        <f t="shared" si="7"/>
        <v>archive()</v>
      </c>
      <c r="E123" s="2" t="s">
        <v>51</v>
      </c>
      <c r="F123" s="2" t="s">
        <v>99</v>
      </c>
      <c r="G123" s="2" t="s">
        <v>50</v>
      </c>
      <c r="H123" s="2" t="s">
        <v>243</v>
      </c>
      <c r="I123" s="2" t="s">
        <v>278</v>
      </c>
      <c r="J123" s="2" t="s">
        <v>292</v>
      </c>
    </row>
    <row r="124" spans="1:11" s="2" customFormat="1">
      <c r="A124" s="4" t="s">
        <v>78</v>
      </c>
      <c r="B124" s="4" t="str">
        <f t="shared" si="6"/>
        <v>MN</v>
      </c>
      <c r="C124" s="4" t="s">
        <v>38</v>
      </c>
      <c r="D124" s="2" t="str">
        <f t="shared" si="7"/>
        <v>archive()</v>
      </c>
      <c r="E124" s="2" t="s">
        <v>51</v>
      </c>
      <c r="F124" s="2" t="s">
        <v>52</v>
      </c>
      <c r="G124" s="2" t="s">
        <v>50</v>
      </c>
      <c r="H124" s="2" t="s">
        <v>243</v>
      </c>
      <c r="I124" s="2" t="s">
        <v>278</v>
      </c>
      <c r="J124" s="2" t="s">
        <v>292</v>
      </c>
    </row>
    <row r="125" spans="1:11" s="2" customFormat="1">
      <c r="A125" s="4" t="s">
        <v>213</v>
      </c>
      <c r="B125" s="4" t="str">
        <f t="shared" si="6"/>
        <v>CN</v>
      </c>
      <c r="C125" s="4"/>
      <c r="D125" s="2" t="str">
        <f t="shared" si="7"/>
        <v>archive()</v>
      </c>
      <c r="E125" s="2" t="s">
        <v>212</v>
      </c>
      <c r="F125" s="2" t="s">
        <v>99</v>
      </c>
      <c r="G125" s="2" t="s">
        <v>211</v>
      </c>
      <c r="I125" s="2" t="s">
        <v>272</v>
      </c>
      <c r="J125" s="2" t="s">
        <v>289</v>
      </c>
    </row>
    <row r="126" spans="1:11" s="2" customFormat="1">
      <c r="A126" s="4" t="s">
        <v>213</v>
      </c>
      <c r="B126" s="4" t="str">
        <f t="shared" si="6"/>
        <v>MN</v>
      </c>
      <c r="C126" s="4" t="s">
        <v>38</v>
      </c>
      <c r="D126" s="2" t="str">
        <f t="shared" si="7"/>
        <v>archive()</v>
      </c>
      <c r="E126" s="2" t="s">
        <v>212</v>
      </c>
      <c r="F126" s="2" t="s">
        <v>52</v>
      </c>
      <c r="G126" s="2" t="s">
        <v>211</v>
      </c>
      <c r="I126" s="2" t="s">
        <v>272</v>
      </c>
      <c r="J126" s="2" t="s">
        <v>289</v>
      </c>
    </row>
    <row r="127" spans="1:11">
      <c r="A127" s="5" t="s">
        <v>213</v>
      </c>
      <c r="B127" s="5" t="str">
        <f t="shared" si="6"/>
        <v>CN</v>
      </c>
      <c r="D127" t="str">
        <f t="shared" si="7"/>
        <v>updateGroup()</v>
      </c>
      <c r="E127" t="s">
        <v>167</v>
      </c>
      <c r="F127" t="s">
        <v>168</v>
      </c>
      <c r="G127" t="s">
        <v>169</v>
      </c>
      <c r="I127" t="s">
        <v>234</v>
      </c>
      <c r="J127" t="s">
        <v>238</v>
      </c>
    </row>
    <row r="128" spans="1:11">
      <c r="A128" s="5" t="s">
        <v>78</v>
      </c>
      <c r="B128" s="5" t="str">
        <f t="shared" si="6"/>
        <v>CN</v>
      </c>
      <c r="D128" t="str">
        <f t="shared" si="7"/>
        <v>updateGroup()</v>
      </c>
      <c r="E128" t="s">
        <v>167</v>
      </c>
      <c r="F128" t="s">
        <v>168</v>
      </c>
      <c r="G128" t="s">
        <v>169</v>
      </c>
      <c r="I128" t="s">
        <v>234</v>
      </c>
      <c r="J128" t="s">
        <v>238</v>
      </c>
    </row>
    <row r="129" spans="1:11" s="2" customFormat="1">
      <c r="A129" s="4" t="s">
        <v>78</v>
      </c>
      <c r="B129" s="4" t="str">
        <f t="shared" si="6"/>
        <v>CN</v>
      </c>
      <c r="C129" s="4"/>
      <c r="D129" s="2" t="str">
        <f t="shared" si="7"/>
        <v>updateSystemMetadata()</v>
      </c>
      <c r="E129" s="2" t="s">
        <v>53</v>
      </c>
      <c r="F129" s="2" t="s">
        <v>108</v>
      </c>
      <c r="G129" s="2" t="s">
        <v>55</v>
      </c>
      <c r="H129" s="2" t="s">
        <v>269</v>
      </c>
      <c r="I129" s="2" t="s">
        <v>279</v>
      </c>
      <c r="J129" s="2" t="s">
        <v>78</v>
      </c>
    </row>
    <row r="130" spans="1:11" s="2" customFormat="1">
      <c r="A130" s="4" t="s">
        <v>78</v>
      </c>
      <c r="B130" s="4" t="str">
        <f t="shared" ref="B130:B146" si="8">LEFT(F130,2)</f>
        <v>MN</v>
      </c>
      <c r="C130" s="4" t="s">
        <v>0</v>
      </c>
      <c r="D130" s="2" t="str">
        <f t="shared" ref="D130:D146" si="9">MID(F130,FIND(".",F130,1)+1,LEN(F130))</f>
        <v>updateSystemMetadata()</v>
      </c>
      <c r="E130" s="2" t="s">
        <v>53</v>
      </c>
      <c r="F130" s="2" t="s">
        <v>54</v>
      </c>
      <c r="G130" s="2" t="s">
        <v>55</v>
      </c>
      <c r="H130" s="2" t="s">
        <v>269</v>
      </c>
      <c r="I130" s="2" t="s">
        <v>279</v>
      </c>
      <c r="J130" s="2" t="s">
        <v>78</v>
      </c>
    </row>
    <row r="131" spans="1:11" s="7" customFormat="1">
      <c r="A131" s="6" t="s">
        <v>213</v>
      </c>
      <c r="B131" s="6" t="str">
        <f t="shared" si="8"/>
        <v>CN</v>
      </c>
      <c r="C131" s="6"/>
      <c r="D131" s="7" t="str">
        <f t="shared" si="9"/>
        <v>updateNodeCapabilities()</v>
      </c>
      <c r="E131" s="7" t="s">
        <v>185</v>
      </c>
      <c r="F131" s="7" t="s">
        <v>186</v>
      </c>
      <c r="G131" s="7" t="s">
        <v>187</v>
      </c>
      <c r="I131" t="s">
        <v>284</v>
      </c>
      <c r="J131" t="s">
        <v>295</v>
      </c>
    </row>
    <row r="132" spans="1:11" s="7" customFormat="1">
      <c r="A132" s="6" t="s">
        <v>78</v>
      </c>
      <c r="B132" s="6" t="str">
        <f t="shared" si="8"/>
        <v>CN</v>
      </c>
      <c r="C132" s="6"/>
      <c r="D132" s="7" t="str">
        <f t="shared" si="9"/>
        <v>updateNodeCapabilities()</v>
      </c>
      <c r="E132" s="7" t="s">
        <v>185</v>
      </c>
      <c r="F132" s="7" t="s">
        <v>186</v>
      </c>
      <c r="G132" s="7" t="s">
        <v>187</v>
      </c>
      <c r="H132" s="7" t="s">
        <v>269</v>
      </c>
      <c r="I132" t="s">
        <v>285</v>
      </c>
      <c r="J132" t="s">
        <v>295</v>
      </c>
    </row>
    <row r="133" spans="1:11" s="2" customFormat="1">
      <c r="A133" s="4" t="s">
        <v>213</v>
      </c>
      <c r="B133" s="4" t="str">
        <f t="shared" si="8"/>
        <v>MN</v>
      </c>
      <c r="C133" s="4" t="s">
        <v>38</v>
      </c>
      <c r="D133" s="2" t="str">
        <f t="shared" si="9"/>
        <v>update()</v>
      </c>
      <c r="E133" s="2" t="s">
        <v>42</v>
      </c>
      <c r="F133" s="2" t="s">
        <v>43</v>
      </c>
      <c r="G133" s="2" t="s">
        <v>44</v>
      </c>
      <c r="I133" s="2" t="s">
        <v>272</v>
      </c>
      <c r="J133" s="2" t="s">
        <v>289</v>
      </c>
    </row>
    <row r="134" spans="1:11" s="2" customFormat="1">
      <c r="A134" s="4" t="s">
        <v>78</v>
      </c>
      <c r="B134" s="4" t="str">
        <f t="shared" si="8"/>
        <v>MN</v>
      </c>
      <c r="C134" s="4" t="s">
        <v>38</v>
      </c>
      <c r="D134" s="2" t="str">
        <f t="shared" si="9"/>
        <v>update()</v>
      </c>
      <c r="E134" s="2" t="s">
        <v>42</v>
      </c>
      <c r="F134" s="2" t="s">
        <v>43</v>
      </c>
      <c r="G134" s="2" t="s">
        <v>44</v>
      </c>
      <c r="I134" s="2" t="s">
        <v>272</v>
      </c>
      <c r="J134" s="2" t="s">
        <v>289</v>
      </c>
    </row>
    <row r="135" spans="1:11" s="7" customFormat="1">
      <c r="A135" s="6" t="s">
        <v>213</v>
      </c>
      <c r="B135" s="6" t="str">
        <f t="shared" si="8"/>
        <v>CN</v>
      </c>
      <c r="C135" s="6"/>
      <c r="D135" s="7" t="str">
        <f t="shared" si="9"/>
        <v>setObsoletedBy()</v>
      </c>
      <c r="E135" s="7" t="s">
        <v>95</v>
      </c>
      <c r="F135" s="7" t="s">
        <v>96</v>
      </c>
      <c r="G135" s="7" t="s">
        <v>97</v>
      </c>
      <c r="I135" t="s">
        <v>239</v>
      </c>
      <c r="J135" t="s">
        <v>238</v>
      </c>
    </row>
    <row r="136" spans="1:11" s="7" customFormat="1">
      <c r="A136" s="6" t="s">
        <v>78</v>
      </c>
      <c r="B136" s="6" t="str">
        <f t="shared" si="8"/>
        <v>CN</v>
      </c>
      <c r="C136" s="6"/>
      <c r="D136" s="7" t="str">
        <f t="shared" si="9"/>
        <v>setObsoletedBy()</v>
      </c>
      <c r="E136" s="7" t="s">
        <v>95</v>
      </c>
      <c r="F136" s="7" t="s">
        <v>96</v>
      </c>
      <c r="G136" s="7" t="s">
        <v>97</v>
      </c>
      <c r="I136" t="s">
        <v>239</v>
      </c>
      <c r="J136" t="s">
        <v>238</v>
      </c>
    </row>
    <row r="137" spans="1:11" s="2" customFormat="1">
      <c r="A137" s="4" t="s">
        <v>78</v>
      </c>
      <c r="B137" s="4" t="str">
        <f t="shared" si="8"/>
        <v>CN</v>
      </c>
      <c r="C137" s="4"/>
      <c r="D137" s="2" t="str">
        <f t="shared" si="9"/>
        <v>setRightsHolder()</v>
      </c>
      <c r="E137" s="2" t="s">
        <v>129</v>
      </c>
      <c r="F137" s="2" t="s">
        <v>130</v>
      </c>
      <c r="G137" s="2" t="s">
        <v>131</v>
      </c>
      <c r="H137" s="2" t="s">
        <v>243</v>
      </c>
      <c r="I137" s="2" t="s">
        <v>277</v>
      </c>
      <c r="J137" s="2" t="s">
        <v>295</v>
      </c>
      <c r="K137" s="2" t="s">
        <v>281</v>
      </c>
    </row>
    <row r="138" spans="1:11" s="2" customFormat="1">
      <c r="A138" s="4" t="s">
        <v>213</v>
      </c>
      <c r="B138" s="4" t="str">
        <f t="shared" si="8"/>
        <v>CN</v>
      </c>
      <c r="C138" s="4"/>
      <c r="D138" s="2" t="str">
        <f t="shared" si="9"/>
        <v>setRightsHolder()</v>
      </c>
      <c r="E138" s="2" t="s">
        <v>220</v>
      </c>
      <c r="F138" s="2" t="s">
        <v>130</v>
      </c>
      <c r="G138" s="2" t="s">
        <v>221</v>
      </c>
      <c r="I138" s="2" t="s">
        <v>276</v>
      </c>
      <c r="J138" s="2" t="s">
        <v>238</v>
      </c>
    </row>
    <row r="139" spans="1:11" s="7" customFormat="1">
      <c r="A139" s="6" t="s">
        <v>213</v>
      </c>
      <c r="B139" s="6" t="str">
        <f t="shared" si="8"/>
        <v>CN</v>
      </c>
      <c r="C139" s="6"/>
      <c r="D139" s="7" t="str">
        <f t="shared" si="9"/>
        <v>deleteReplicationMetadata()</v>
      </c>
      <c r="E139" s="7" t="s">
        <v>182</v>
      </c>
      <c r="F139" s="7" t="s">
        <v>183</v>
      </c>
      <c r="G139" s="7" t="s">
        <v>184</v>
      </c>
      <c r="I139" t="s">
        <v>258</v>
      </c>
      <c r="J139" t="s">
        <v>238</v>
      </c>
    </row>
    <row r="140" spans="1:11" s="7" customFormat="1">
      <c r="A140" s="6" t="s">
        <v>78</v>
      </c>
      <c r="B140" s="6" t="str">
        <f t="shared" si="8"/>
        <v>CN</v>
      </c>
      <c r="C140" s="6"/>
      <c r="D140" s="7" t="str">
        <f t="shared" si="9"/>
        <v>deleteReplicationMetadata()</v>
      </c>
      <c r="E140" s="7" t="s">
        <v>182</v>
      </c>
      <c r="F140" s="7" t="s">
        <v>183</v>
      </c>
      <c r="G140" s="7" t="s">
        <v>184</v>
      </c>
      <c r="I140" t="s">
        <v>258</v>
      </c>
      <c r="J140" t="s">
        <v>238</v>
      </c>
    </row>
    <row r="141" spans="1:11" s="2" customFormat="1">
      <c r="A141" s="4" t="s">
        <v>213</v>
      </c>
      <c r="B141" s="4" t="str">
        <f t="shared" si="8"/>
        <v>CN</v>
      </c>
      <c r="C141" s="4"/>
      <c r="D141" s="2" t="str">
        <f t="shared" si="9"/>
        <v>updateReplicationMetadata()</v>
      </c>
      <c r="E141" s="2" t="s">
        <v>173</v>
      </c>
      <c r="F141" s="2" t="s">
        <v>174</v>
      </c>
      <c r="G141" s="2" t="s">
        <v>175</v>
      </c>
      <c r="I141" s="2" t="s">
        <v>258</v>
      </c>
      <c r="J141" s="2" t="s">
        <v>238</v>
      </c>
      <c r="K141" s="2" t="s">
        <v>283</v>
      </c>
    </row>
    <row r="142" spans="1:11" s="2" customFormat="1">
      <c r="A142" s="4" t="s">
        <v>78</v>
      </c>
      <c r="B142" s="4" t="str">
        <f t="shared" si="8"/>
        <v>CN</v>
      </c>
      <c r="C142" s="4"/>
      <c r="D142" s="2" t="str">
        <f t="shared" si="9"/>
        <v>updateReplicationMetadata()</v>
      </c>
      <c r="E142" s="2" t="s">
        <v>173</v>
      </c>
      <c r="F142" s="2" t="s">
        <v>174</v>
      </c>
      <c r="G142" s="2" t="s">
        <v>175</v>
      </c>
      <c r="I142" s="2" t="s">
        <v>258</v>
      </c>
      <c r="J142" s="2" t="s">
        <v>238</v>
      </c>
    </row>
    <row r="143" spans="1:11" s="7" customFormat="1">
      <c r="A143" s="6" t="s">
        <v>213</v>
      </c>
      <c r="B143" s="6" t="str">
        <f t="shared" si="8"/>
        <v>CN</v>
      </c>
      <c r="C143" s="6"/>
      <c r="D143" s="7" t="str">
        <f t="shared" si="9"/>
        <v>setReplicationStatus()</v>
      </c>
      <c r="E143" s="7" t="s">
        <v>170</v>
      </c>
      <c r="F143" s="7" t="s">
        <v>171</v>
      </c>
      <c r="G143" s="7" t="s">
        <v>172</v>
      </c>
      <c r="I143" t="s">
        <v>258</v>
      </c>
      <c r="J143" t="s">
        <v>238</v>
      </c>
    </row>
    <row r="144" spans="1:11" s="7" customFormat="1">
      <c r="A144" s="6" t="s">
        <v>78</v>
      </c>
      <c r="B144" s="6" t="str">
        <f t="shared" si="8"/>
        <v>CN</v>
      </c>
      <c r="C144" s="6"/>
      <c r="D144" s="7" t="str">
        <f t="shared" si="9"/>
        <v>setReplicationStatus()</v>
      </c>
      <c r="E144" s="7" t="s">
        <v>170</v>
      </c>
      <c r="F144" s="7" t="s">
        <v>171</v>
      </c>
      <c r="G144" s="7" t="s">
        <v>172</v>
      </c>
      <c r="I144" t="s">
        <v>258</v>
      </c>
      <c r="J144" t="s">
        <v>238</v>
      </c>
    </row>
    <row r="145" spans="1:10" s="2" customFormat="1">
      <c r="A145" s="4" t="s">
        <v>78</v>
      </c>
      <c r="B145" s="4" t="str">
        <f t="shared" si="8"/>
        <v>CN</v>
      </c>
      <c r="C145" s="4"/>
      <c r="D145" s="2" t="str">
        <f t="shared" si="9"/>
        <v>setReplicationPolicy()</v>
      </c>
      <c r="E145" s="2" t="s">
        <v>176</v>
      </c>
      <c r="F145" s="2" t="s">
        <v>177</v>
      </c>
      <c r="G145" s="2" t="s">
        <v>178</v>
      </c>
      <c r="H145" s="2" t="s">
        <v>243</v>
      </c>
      <c r="I145" s="2" t="s">
        <v>282</v>
      </c>
      <c r="J145" s="2" t="s">
        <v>295</v>
      </c>
    </row>
    <row r="146" spans="1:10" s="2" customFormat="1">
      <c r="A146" s="4" t="s">
        <v>213</v>
      </c>
      <c r="B146" s="4" t="str">
        <f t="shared" si="8"/>
        <v>CN</v>
      </c>
      <c r="C146" s="4"/>
      <c r="D146" s="2" t="str">
        <f t="shared" si="9"/>
        <v>setReplicationPolicy()</v>
      </c>
      <c r="E146" s="2" t="s">
        <v>224</v>
      </c>
      <c r="F146" s="2" t="s">
        <v>177</v>
      </c>
      <c r="G146" s="2" t="s">
        <v>225</v>
      </c>
      <c r="I146" s="2" t="s">
        <v>258</v>
      </c>
      <c r="J146" s="2" t="s">
        <v>238</v>
      </c>
    </row>
  </sheetData>
  <sortState ref="A2:G146">
    <sortCondition ref="E2:E146"/>
    <sortCondition ref="G2:G146"/>
    <sortCondition ref="F2:F146"/>
    <sortCondition ref="A2:A14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Nahf</dc:creator>
  <cp:lastModifiedBy>Rob Nahf</cp:lastModifiedBy>
  <dcterms:created xsi:type="dcterms:W3CDTF">2015-01-07T18:06:59Z</dcterms:created>
  <dcterms:modified xsi:type="dcterms:W3CDTF">2015-01-08T16:38:57Z</dcterms:modified>
</cp:coreProperties>
</file>